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cristian\Downloads\"/>
    </mc:Choice>
  </mc:AlternateContent>
  <xr:revisionPtr revIDLastSave="0" documentId="13_ncr:1_{60818E6A-7790-425A-8EBD-E0485F6F8F3D}" xr6:coauthVersionLast="45" xr6:coauthVersionMax="45" xr10:uidLastSave="{00000000-0000-0000-0000-000000000000}"/>
  <bookViews>
    <workbookView xWindow="-120" yWindow="-120" windowWidth="20730" windowHeight="11160" xr2:uid="{00000000-000D-0000-FFFF-FFFF00000000}"/>
  </bookViews>
  <sheets>
    <sheet name="Contratos 2019" sheetId="1" r:id="rId1"/>
  </sheets>
  <definedNames>
    <definedName name="_xlnm._FilterDatabase" localSheetId="0" hidden="1">'Contratos 2019'!$A$2:$U$149</definedName>
    <definedName name="_Hlk535929742" localSheetId="0">'Contratos 2019'!$E$3</definedName>
    <definedName name="Z_05478AE7_5E00_44F5_8FE4_5BD0595A9C56_.wvu.FilterData" localSheetId="0" hidden="1">'Contratos 2019'!$A$1:$V$997</definedName>
    <definedName name="Z_7620CB9F_7930_42E5_91CC_4D94BC72D750_.wvu.FilterData" localSheetId="0" hidden="1">'Contratos 2019'!$A$2:$U$146</definedName>
  </definedNames>
  <calcPr calcId="191029"/>
  <customWorkbookViews>
    <customWorkbookView name="Filtro 2" guid="{7620CB9F-7930-42E5-91CC-4D94BC72D750}" maximized="1" windowWidth="0" windowHeight="0" activeSheetId="0"/>
    <customWorkbookView name="Filtro 1" guid="{05478AE7-5E00-44F5-8FE4-5BD0595A9C56}"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4" i="1" l="1"/>
  <c r="O94" i="1"/>
</calcChain>
</file>

<file path=xl/sharedStrings.xml><?xml version="1.0" encoding="utf-8"?>
<sst xmlns="http://schemas.openxmlformats.org/spreadsheetml/2006/main" count="1637" uniqueCount="1097">
  <si>
    <t>CONTRATOS 2019</t>
  </si>
  <si>
    <t>NÚMERO
CONTRATO</t>
  </si>
  <si>
    <t>FECHA
CONTRATO</t>
  </si>
  <si>
    <t>CONTRATISTA</t>
  </si>
  <si>
    <t>ID</t>
  </si>
  <si>
    <t>OBJETO</t>
  </si>
  <si>
    <t>VALOR TOTAL</t>
  </si>
  <si>
    <t>VALOR MENSUAL</t>
  </si>
  <si>
    <t>PLAZO</t>
  </si>
  <si>
    <t>INICIO</t>
  </si>
  <si>
    <t>TER/CIÓN</t>
  </si>
  <si>
    <t>TIPO CONTRATO</t>
  </si>
  <si>
    <t>SUPERVISOR</t>
  </si>
  <si>
    <t>CDP</t>
  </si>
  <si>
    <t>FECHA</t>
  </si>
  <si>
    <t>% EJECUCIÓN</t>
  </si>
  <si>
    <t>CRP</t>
  </si>
  <si>
    <t>PÓLIZA</t>
  </si>
  <si>
    <t>SECOP</t>
  </si>
  <si>
    <t>REVISIÓN CRISTIAN</t>
  </si>
  <si>
    <t>IUD2019001</t>
  </si>
  <si>
    <t>Pablo Andrés Barrientos Gómez</t>
  </si>
  <si>
    <t>Prestar servicios profesionales para apoyar el diseño gráfico requeridos por la Institución Universitaria Digital de Antioquia – IU. Digital-.</t>
  </si>
  <si>
    <t>A partir de la firma del acta de inicio, hasta el 13 de diciembre de 2019, previo cumplimiento de los requisitos de perfeccionamiento y legalización.</t>
  </si>
  <si>
    <t>Contratación Directa/Prestación de Servicios Profesionales</t>
  </si>
  <si>
    <t xml:space="preserve">Luz Mery Bedoya </t>
  </si>
  <si>
    <t>2019-0010</t>
  </si>
  <si>
    <t>2019-0003</t>
  </si>
  <si>
    <t>M-100093223</t>
  </si>
  <si>
    <t>https://www.contratos.gov.co/consultas/detalleProceso.do?numConstancia=19-12-8962164</t>
  </si>
  <si>
    <t>IUD2019002</t>
  </si>
  <si>
    <t>Infotic S.A.</t>
  </si>
  <si>
    <t>900.068.796-1</t>
  </si>
  <si>
    <t>Prestación de servicios para la adquisición de licencias para el acceso a laboratorio virtual de Ciencias Básicas (ciencias naturales, química, física y matemáticas).</t>
  </si>
  <si>
    <t>N/A</t>
  </si>
  <si>
    <t>El período de ejecución del contrato será de dos (2) meses, el cual empezará a contar una vez se firme el acta de inicio.</t>
  </si>
  <si>
    <t>Contratación Directa/Contrato Interadministrativo</t>
  </si>
  <si>
    <t>Jhonatan Arroyave Jaramillo</t>
  </si>
  <si>
    <t>2019-0005</t>
  </si>
  <si>
    <t>2019-0052</t>
  </si>
  <si>
    <t>BO-3028577</t>
  </si>
  <si>
    <t>https://www.contratos.gov.co/consultas/detalleProceso.do?numConstancia=19-12-9143214</t>
  </si>
  <si>
    <t>IUD2019003</t>
  </si>
  <si>
    <t>Prestar servicios para la adquisición de una plataforma para la Gestión académica que permita la integración del componente académico, administrativo, contable, financiero y comunicaciones de la IU Digital de Antioquia.</t>
  </si>
  <si>
    <t>El período de ejecución del contrato será de doce meses (12) el cual empezará a contar una vez se firme el acta de inicio, distribuidos de la siguiente forma:
Dos (02) meses para la implementación, aprovisionamiento infraestructura tecnológica y puesta en marcha del sistema.
Doce (12) meses para los procesos de integración, validación, mantenimiento y ajustes
Se entiende que ambos plazos trascurren de manera concomitante durante la ejecución del contrato.</t>
  </si>
  <si>
    <t>2019-0006</t>
  </si>
  <si>
    <t>2019-0032</t>
  </si>
  <si>
    <t>BO-3026953</t>
  </si>
  <si>
    <t>https://www.contratos.gov.co/consultas/detalleProceso.do?numConstancia=19-12-9074523</t>
  </si>
  <si>
    <t>IUD2019004</t>
  </si>
  <si>
    <t>Luis Fernando Berrío Idárraga</t>
  </si>
  <si>
    <t>Prestar servicios profesionales como web máster de los portales y servidores web de la Institución Universitaria Digital de Antioquia</t>
  </si>
  <si>
    <t>César Zapata</t>
  </si>
  <si>
    <t>2019-0034</t>
  </si>
  <si>
    <t>2019-0011</t>
  </si>
  <si>
    <t>M-100093747</t>
  </si>
  <si>
    <t>https://www.contratos.gov.co/consultas/detalleProceso.do?numConstancia=19-12-8977960</t>
  </si>
  <si>
    <t>IUD2019005</t>
  </si>
  <si>
    <t>Oscar Alonso Durango Roldán</t>
  </si>
  <si>
    <t>Prestar servicios de apoyo a la gestión de la Unidad de Innovación educativa en los procesos de maquetación y montaje de aulas virtuales en el campus IU Digital.</t>
  </si>
  <si>
    <t>2019-0007</t>
  </si>
  <si>
    <t>2019-0009</t>
  </si>
  <si>
    <t>M-100093692</t>
  </si>
  <si>
    <t>https://www.contratos.gov.co/consultas/detalleProceso.do?numConstancia=19-12-8978752</t>
  </si>
  <si>
    <t>IUD2019006</t>
  </si>
  <si>
    <t>Carolina Lopera Puerta</t>
  </si>
  <si>
    <t>Prestar servicios profesionales para el desarrollo de recursos audiovisuales de la Unidad de Innovación Educativa de  la institución universitaria digital de Antioquia – IU. Digital-.</t>
  </si>
  <si>
    <t>2019-0017</t>
  </si>
  <si>
    <t>M-100093695</t>
  </si>
  <si>
    <t>https://www.contratos.gov.co/consultas/detalleProceso.do?numConstancia=19-12-8979314</t>
  </si>
  <si>
    <t>IUD2019007</t>
  </si>
  <si>
    <t>Andrés Felipe Herrera Roldán</t>
  </si>
  <si>
    <t>Prestar servicios profesionales para el apoyo al diseño de los recursos gráficos y multimediales que se requieran en los programas de formación de la IU.DIGITAL.</t>
  </si>
  <si>
    <t>2019-0018</t>
  </si>
  <si>
    <t>M-100094417</t>
  </si>
  <si>
    <t>https://www.contratos.gov.co/consultas/detalleProceso.do?numConstancia=19-12-9067933</t>
  </si>
  <si>
    <t>Documentación pendiente en el Exp: - Autorización de pago transferencia electronica. - Planillas de autoliquidación de pagos a la Seguridad Social. -Informes de seguimiento de la supervisión a la contratación estatal, soportes y anexos. - Acta de liquidación. -Acta de cierre del Expediente</t>
  </si>
  <si>
    <t>IUD2019008</t>
  </si>
  <si>
    <t>Steevenson Rodas Gómez</t>
  </si>
  <si>
    <t>Prestar servicios como profesional en corrección de estilo, para la revisión y ajuste de todos los contenidos y recursos que hagan parte de la producción de la Unidad de Innovación de la IU Digital</t>
  </si>
  <si>
    <t>El plazo de ejecución del contrato será de diez (10) meses, contados a partir de la firma del acta de inicio, ,sin superar el 13 de diciembre de 2019, previo cumplimiento de los requisitos de perfeccionamiento y ejecución.</t>
  </si>
  <si>
    <t>2019-0020</t>
  </si>
  <si>
    <t>2019-0014</t>
  </si>
  <si>
    <t>M-100094378</t>
  </si>
  <si>
    <t>https://www.contratos.gov.co/consultas/detalleProceso.do?numConstancia=19-12-9159009</t>
  </si>
  <si>
    <t>IUD2019009</t>
  </si>
  <si>
    <t>César Augusto Rodríguez Buenaventura</t>
  </si>
  <si>
    <t xml:space="preserve">Prestar Servicios profesionales como asesor Tecnopedagógico para el apoyo a la unidad de innovación educativa de la Institución Universitaria Digital de Antioquia </t>
  </si>
  <si>
    <t>2019-0021</t>
  </si>
  <si>
    <t>2019-0029</t>
  </si>
  <si>
    <t>M-100094504</t>
  </si>
  <si>
    <t>https://www.contratos.gov.co/consultas/detalleProceso.do?numConstancia=19-12-9072426</t>
  </si>
  <si>
    <t>IUD2019010</t>
  </si>
  <si>
    <t>Óscar Javier Latorre Burbano</t>
  </si>
  <si>
    <t>Prestar servicios profesionales para el apoyo a la creación de los recursos audiovisuales que se requieran en los programas de formación de la IU Digital.</t>
  </si>
  <si>
    <t>2019-0022</t>
  </si>
  <si>
    <t>M-100094487</t>
  </si>
  <si>
    <t>https://www.contratos.gov.co/consultas/detalleProceso.do?numConstancia=19-12-9068356</t>
  </si>
  <si>
    <t>IUD2019011</t>
  </si>
  <si>
    <t>Juan Carlos Sánchez Villareal</t>
  </si>
  <si>
    <t>Prestar servicios de apoyo a la gestión para la creación y programación de los recursos multimediales que se requieran en los programas de formación de la IU Digital.</t>
  </si>
  <si>
    <t>2019-0015</t>
  </si>
  <si>
    <t>2019-0019</t>
  </si>
  <si>
    <t>M-100094525</t>
  </si>
  <si>
    <t>https://www.contratos.gov.co/consultas/detalleProceso.do?numConstancia=19-12-9072033</t>
  </si>
  <si>
    <t>IUD2019012</t>
  </si>
  <si>
    <t>Ana Catalina Córdoba Sus</t>
  </si>
  <si>
    <t>Prestar servicios como profesional de apoyo en el proceso de diseño instruccional y mediación pedagógica, a la unidad de innovación educativa de la Institución Universitaria Digital de Antioquia.</t>
  </si>
  <si>
    <t>Érika Patiño Álvarez</t>
  </si>
  <si>
    <t>2019-0030</t>
  </si>
  <si>
    <t>M-100094496</t>
  </si>
  <si>
    <t>https://www.contratos.gov.co/consultas/detalleProceso.do?numConstancia=19-12-9070490</t>
  </si>
  <si>
    <t>IUD2019013</t>
  </si>
  <si>
    <t>Yeny Patricia Murillo Bautista</t>
  </si>
  <si>
    <t>Prestar servicios profesionales para el acompañamiento de los cursos académicos de la oferta de extensión en "Introducción a la Administración y Fundamentos de Mercadeo, garantizando acompañamiento y seguimiento para el alcance del objetivo de formación en educación continuada planeado desde la IU Digital de Antioquia.</t>
  </si>
  <si>
    <t>El plazo de ejecución del contrato será de dos (2) meses y quince (15) días, contados a partir de la firma del acta de inicio, previo cumplimiento de los requisitos de perfeccionamiento y legalización.</t>
  </si>
  <si>
    <t>2019-0046</t>
  </si>
  <si>
    <t>2019-0016</t>
  </si>
  <si>
    <t>M-100094514</t>
  </si>
  <si>
    <t>https://www.contratos.gov.co/consultas/detalleProceso.do?numConstancia=19-12-9068642</t>
  </si>
  <si>
    <t>IUD2019014</t>
  </si>
  <si>
    <t xml:space="preserve">William Alejandro Quiñonez Beltrán </t>
  </si>
  <si>
    <t>Prestar servicios profesionales como arquitecto para el apoyo y acompañamiento en todos los procesos de obra pública que realice la IU. Digital.</t>
  </si>
  <si>
    <t xml:space="preserve">El plazo de ejecución del contrato será de 4 meses, contados a partir de la firma del acta de inicio, previo cumplimiento de los requisitos de perfeccionamiento y ejecución. La presente contratación se ejecutará en la ciudad de Medellín o donde la Institución Universitaria Digital de Antioquia lo requiera. </t>
  </si>
  <si>
    <t>Juan Antonio Campo</t>
  </si>
  <si>
    <t>2019-0055</t>
  </si>
  <si>
    <t>M-100094335</t>
  </si>
  <si>
    <t>https://www.contratos.gov.co/consultas/detalleProceso.do?numConstancia=19-12-9162332</t>
  </si>
  <si>
    <t>IUD2019015</t>
  </si>
  <si>
    <t>Ginna Paola Malagón Ardila</t>
  </si>
  <si>
    <t xml:space="preserve">Prestar servicios profesionales para el acompañamiento de los cursos académicos de la oferta de extensión en "Habilidades Comunicativas", garantizando acompañamiento y seguimiento para el alcance del objetivo de formación en educación continuada planteado desde la IU Digital de Antioquia </t>
  </si>
  <si>
    <t>El plazo de ejecución del contrato será de 2 meses y quince (15) días, contados a partir de la firma del acta de inicio.</t>
  </si>
  <si>
    <t>2019-0047</t>
  </si>
  <si>
    <t>2019-0024</t>
  </si>
  <si>
    <t>M-100094527</t>
  </si>
  <si>
    <t>https://www.contratos.gov.co/consultas/detalleProceso.do?numConstancia=19-12-9073056</t>
  </si>
  <si>
    <t>IUD2019016</t>
  </si>
  <si>
    <t>Claudia María Gómez Serna</t>
  </si>
  <si>
    <t>Prestar servicios profesionales para el acompañamiento de los cursos académicos de la oferta de extensión en "Introducción a la Administración y Fundamentos de Mercadeo", garantizando acompañamiento y seguimiento para el alcance del objetivo de formación en educación continuada planteado desde la IU Digital de Antioquia.</t>
  </si>
  <si>
    <t>2019-0049</t>
  </si>
  <si>
    <t>2019-0026</t>
  </si>
  <si>
    <t>M-100094517</t>
  </si>
  <si>
    <t>https://www.contratos.gov.co/consultas/detalleProceso.do?numConstancia=19-12-9073282</t>
  </si>
  <si>
    <t>IUD2019017</t>
  </si>
  <si>
    <t>Luis Fernando Henao Rodríguez</t>
  </si>
  <si>
    <t>Prestar servicios profesionales para el acompañamiento de los cursos académicos de la oferta de extensión en "Informática Básica", garantizando acompañamiento y seguimiento para el alcance del objetivo de formación en educación continuada planteado desde la IU Digital de Antioquia.</t>
  </si>
  <si>
    <t>2019-0048</t>
  </si>
  <si>
    <t>2019-0025</t>
  </si>
  <si>
    <t>M-100094512</t>
  </si>
  <si>
    <t>https://www.contratos.gov.co/consultas/detalleProceso.do?numConstancia=19-12-9070757</t>
  </si>
  <si>
    <t>IUD2019018</t>
  </si>
  <si>
    <t>Edilma Rosa Hernández Arango</t>
  </si>
  <si>
    <t>Prestar servicios como profesional para el apoyo a la construcción del documento maestro para la obtención del registro calificado del programa académico de Administración en Seguridad y Salud en el Trabajo bajo la modalidad virtual.</t>
  </si>
  <si>
    <t>Seis (06) meses, a partir de la firma del acta de inicio, previo cumplimiento de los requisitos de perfeccionamiento y legalización.</t>
  </si>
  <si>
    <t>18-sep-19</t>
  </si>
  <si>
    <t xml:space="preserve">Catalina Gutiérrez Ángel </t>
  </si>
  <si>
    <t>2019-0061</t>
  </si>
  <si>
    <t>M-100095166</t>
  </si>
  <si>
    <t>https://www.contratos.gov.co/consultas/detalleProceso.do?numConstancia=19-12-9165785</t>
  </si>
  <si>
    <t>IUD2019020</t>
  </si>
  <si>
    <t>Juan Pablo Arroyave Castro</t>
  </si>
  <si>
    <t>$5.079.551</t>
  </si>
  <si>
    <t>Nueve (9) meses y veintiséis (26) días sin exceder el 13 de diciembre de 2019</t>
  </si>
  <si>
    <t>2019-0023</t>
  </si>
  <si>
    <t>M-100094433</t>
  </si>
  <si>
    <t>https://www.contratos.gov.co/consultas/detalleProceso.do?numConstancia=19-12-9070935</t>
  </si>
  <si>
    <t>IUD2019021</t>
  </si>
  <si>
    <t>Camilo Jaramillo Hoyos</t>
  </si>
  <si>
    <t>Prestar servicios de apoyo a la gestión como tecnólogo en el proceso de soporte tecno-pedagógico, como apoyo a la coordinación de plataformas educativas de la Institución Universitaria Digital de Antioquia.</t>
  </si>
  <si>
    <t>$3.096.000</t>
  </si>
  <si>
    <t>M-100094464</t>
  </si>
  <si>
    <t>https://www.contratos.gov.co/consultas/detalleProceso.do?numConstancia=19-12-9142899</t>
  </si>
  <si>
    <t>IUD2019022</t>
  </si>
  <si>
    <t>Roger Brand Gómez Caro</t>
  </si>
  <si>
    <t>Prestar servicios de apoyo a la gestión de la unidad de innovación educativa en los procesos de maquetación y montaje de aulas virtuales en el campus IU DIGITAL.</t>
  </si>
  <si>
    <t>2019-0008</t>
  </si>
  <si>
    <t>M-100094472</t>
  </si>
  <si>
    <t>https://www.contratos.gov.co/consultas/detalleProceso.do?numConstancia=19-12-9071318</t>
  </si>
  <si>
    <t>IUD2019023</t>
  </si>
  <si>
    <t>Mary Luz Montoya Saenz</t>
  </si>
  <si>
    <t>Prestar servicios profesionales para el acompañamiento de dos cursos académicos de la oferta de extensión en "Habilidades Comunicativas", garantizando acompañamiento y seguimiento para el alcance del objetivo de formación en educación continuada planteado desde la IU Digital de Antioquia</t>
  </si>
  <si>
    <t>2019-0059</t>
  </si>
  <si>
    <t>M-100094523</t>
  </si>
  <si>
    <t>https://www.contratos.gov.co/consultas/detalleProceso.do?numConstancia=19-12-9073658</t>
  </si>
  <si>
    <t>IUD2019024</t>
  </si>
  <si>
    <t>Astrid Catalina Pineda Guarin</t>
  </si>
  <si>
    <t>Prestar servicios profesionales para el acompañamiento de dos cursos académicos de la oferta de extensión en "Introducción a la Administración", garantizando acompañamiento y seguimiento para el alcance del objetivo de formación en educación continuada planteado desde la IU Digital de Antioquia.</t>
  </si>
  <si>
    <t>2019-0058</t>
  </si>
  <si>
    <t>2019-0028</t>
  </si>
  <si>
    <t>M-100094534</t>
  </si>
  <si>
    <t>https://www.contratos.gov.co/consultas/detalleProceso.do?numConstancia=19-12-9073985</t>
  </si>
  <si>
    <t>IUD2019025</t>
  </si>
  <si>
    <t>Prestar servicios profesionales para el acompañamiento de un curso académicos de la oferta de extensión en “habilidades comunicativas”, garantizando acompañamiento y seguimiento para el alcance del objetivo de formación en educación continuada planteado desde la IU DIGITAL DE ANTIOQUIA</t>
  </si>
  <si>
    <t>2019-0031</t>
  </si>
  <si>
    <t>M-100094539</t>
  </si>
  <si>
    <t>https://www.contratos.gov.co/consultas/detalleProceso.do?numConstancia=19-12-9074113</t>
  </si>
  <si>
    <t>IUD2019026</t>
  </si>
  <si>
    <t>Jorge Eduardo Rueda Peña</t>
  </si>
  <si>
    <t>Prestar servicios profesionales para el acompañamiento de dos cursos académicos de la oferta de extensión en “informática básica”, garantizando acompañamiento y seguimiento para el alcance del objetivo de formación en educación continuada planteado desde la IU DIGITAL DE ANTIOQUIA</t>
  </si>
  <si>
    <t>2019-0060</t>
  </si>
  <si>
    <t>2019-0027</t>
  </si>
  <si>
    <t>M-100094521</t>
  </si>
  <si>
    <t>https://www.contratos.gov.co/consultas/detalleProceso.do?numConstancia=19-12-9074293</t>
  </si>
  <si>
    <t>IUD2019027</t>
  </si>
  <si>
    <t>Maritza Ruiz Ramírez</t>
  </si>
  <si>
    <t>Prestar servicios profesionales para apoyar el proceso de revisión, corrección de estilo, verificación de condiciones de calidad, seguimiento a los ajustes y mejoras como proceso de la producción de recursos en la unidad de innovación educativa, en el marco de las actividades propias de la IU Digital de Antioquia.</t>
  </si>
  <si>
    <t>2019-0067</t>
  </si>
  <si>
    <t>2019-0033</t>
  </si>
  <si>
    <t>M-100094665</t>
  </si>
  <si>
    <t>https://www.contratos.gov.co/consultas/detalleProceso.do?numConstancia=19-12-9099309</t>
  </si>
  <si>
    <t>IUD2019028</t>
  </si>
  <si>
    <t>Vanessa Ramírez Córdoba</t>
  </si>
  <si>
    <t>Prestar servicios como profesional de apoyo en el proceso de diseño institucional y mediación pedagógica, a la unidad de innovación educativa de la Institución Universitaria Digital de Antioquia.</t>
  </si>
  <si>
    <t>Nueve (9) meses y veintitrés (23) días sin exceder el 13 de diciembre de 2019</t>
  </si>
  <si>
    <t>M-100094716</t>
  </si>
  <si>
    <t>https://www.contratos.gov.co/consultas/detalleProceso.do?numConstancia=19-12-9099938</t>
  </si>
  <si>
    <t>Documentación pendiente: Soportes de pago</t>
  </si>
  <si>
    <t>IUD2019029</t>
  </si>
  <si>
    <t>Juan David Acevedo Gil</t>
  </si>
  <si>
    <t>2019-0035</t>
  </si>
  <si>
    <t>M-100094724</t>
  </si>
  <si>
    <t>https://www.contratos.gov.co/consultas/detalleProceso.do?numConstancia=19-12-9096075</t>
  </si>
  <si>
    <t>IUD2019030</t>
  </si>
  <si>
    <t>Wilmar Alejandro Vélez Londoño</t>
  </si>
  <si>
    <t>Prestar servicios como profesional de apoyo en la construcción de las matrices de tecnologías emergentes, aplicaciones moviles de doce (12) programas académicos a ser radicados en los ciclos II y III del Ministerio de Educación Nacional correspondientes a la vigencia del año 2019 de parte de la Institución Universitaria Digital de Antioquia - IU. Digital.</t>
  </si>
  <si>
    <t>2019-0050</t>
  </si>
  <si>
    <t>2019-0068</t>
  </si>
  <si>
    <t>BO 3026674</t>
  </si>
  <si>
    <t>https://www.contratos.gov.co/consultas/detalleProceso.do?numConstancia=19-12-9182090</t>
  </si>
  <si>
    <t>IUD2019031</t>
  </si>
  <si>
    <t>Diana Patricia Gutiérrez Mejía</t>
  </si>
  <si>
    <t xml:space="preserve">Prestar servicios como profesional para el apoyo para la construcción de los estudios de necesidades del país y la región y los estudios de oportunidades potenciales de desempeño de los egresados de doce (12) programas académicos a ser radicados en los ciclos II y III del Ministerio de Educación Nacional correspondiente a la vigencia del año 2019 de parte de la Institución Universitaria Digital de Antioquia - IU Digital. </t>
  </si>
  <si>
    <t>2019-0051</t>
  </si>
  <si>
    <t>2317253-6</t>
  </si>
  <si>
    <t>https://www.contratos.gov.co/consultas/detalleProceso.do?numConstancia=19-12-9183437</t>
  </si>
  <si>
    <t>Documentación pendiente en el Exp:  Informe de interventoria - Acta de liquidación. -Acta de cierre del Expediente</t>
  </si>
  <si>
    <t>IUD2019032</t>
  </si>
  <si>
    <t>Steven Miranda Cardona</t>
  </si>
  <si>
    <t>Prestar servicios profesionales para el apoyo al diseño de los recursos gráficos y multimediales que se requieran en los programas de formación de la IU. DIGITAL.</t>
  </si>
  <si>
    <t>2019-0013</t>
  </si>
  <si>
    <t>2019-0039</t>
  </si>
  <si>
    <t>M-100094699</t>
  </si>
  <si>
    <t>https://www.contratos.gov.co/consultas/detalleProceso.do?numConstancia=19-12-9112763</t>
  </si>
  <si>
    <t>IUD2019033</t>
  </si>
  <si>
    <t>Wilmar Fernando Cortés Guerrero</t>
  </si>
  <si>
    <t>Prestar servicios profesionales para apoyar las actividades de configuración de recursos e implementación de cursos en el campus IU. DIGITAL</t>
  </si>
  <si>
    <t>Nueve (9) meses y veintidos (22) días sin exceder el 13 de diciembre de 2019</t>
  </si>
  <si>
    <t>2019-0038</t>
  </si>
  <si>
    <t>M-100094782</t>
  </si>
  <si>
    <t>https://www.contratos.gov.co/consultas/detalleProceso.do?numConstancia=19-12-9111973</t>
  </si>
  <si>
    <r>
      <t xml:space="preserve">Documentación pendiente en el Exp: - Autorización de pago transferencia electronica.- </t>
    </r>
    <r>
      <rPr>
        <b/>
        <strike/>
        <sz val="11"/>
        <rFont val="Calibri"/>
      </rPr>
      <t>Certificado de no planta</t>
    </r>
    <r>
      <rPr>
        <sz val="11"/>
        <color rgb="FF000000"/>
        <rFont val="Calibri"/>
      </rPr>
      <t xml:space="preserve"> - Planillas de autoliquidación de pagos a la Seguridad Social. -Informes de seguimiento de la supervisión a la contratación estatal, soportes y anexos. - Acta de liquidación. -Acta de cierre del Expediente</t>
    </r>
  </si>
  <si>
    <t>IUD2019034</t>
  </si>
  <si>
    <t>Colombia Movil S.A. E.S.P.</t>
  </si>
  <si>
    <t>830.114.921-2</t>
  </si>
  <si>
    <t xml:space="preserve">El presente contrato corresponde a un marco general en virtud del cual TIGO se compromete con la IU DIGITAL, a la prestación de los servicios de telecomunicaciones y demás servicios adicionales, complementarios o suplementarios, que se acuerden entre las Partes los cuales se concretarán en las Actas de Ejecución que hacen parte de este contrato. Por su parte, la IU DIGITAL, se obliga a pagar a TIGO los montos correspondientes por dichos productos y/o servicios, según las Actas de Ejecución que se suscriban. </t>
  </si>
  <si>
    <t>Tres (3) años contados a partir de la fecha de firma de las partes</t>
  </si>
  <si>
    <t>Leonardo Marulanda</t>
  </si>
  <si>
    <t>2019-0114</t>
  </si>
  <si>
    <t>2019-0243</t>
  </si>
  <si>
    <t>https://www.contratos.gov.co/consultas/detalleProceso.do?numConstancia=19-12-9827974</t>
  </si>
  <si>
    <t>IUD2019035</t>
  </si>
  <si>
    <t xml:space="preserve">Prestación de servicios de transporte terrestre automotor para los eventos que la IU. DIGITAL realice o donde se requiera su participación. </t>
  </si>
  <si>
    <t>Desde la fecha del acta de inicio hasta el 13 de diciembre de 2019 o hasta agotar el valor del contrato</t>
  </si>
  <si>
    <t>2019-0066</t>
  </si>
  <si>
    <t>2019-0042</t>
  </si>
  <si>
    <t>15-40-101057133</t>
  </si>
  <si>
    <t>https://www.contratos.gov.co/consultas/detalleProceso.do?numConstancia=19-12-9387040</t>
  </si>
  <si>
    <t>IUD2019036</t>
  </si>
  <si>
    <t>Realizar la migración del sitio web de la IU. Digital y adquisición de un hosting o Servidor Virtual VPS</t>
  </si>
  <si>
    <t>A partir de la suscripción del acta de inicio hasta el 31 de diciembre de 2019</t>
  </si>
  <si>
    <t>2019-0065</t>
  </si>
  <si>
    <t>2019-0043</t>
  </si>
  <si>
    <t>https://www.contratos.gov.co/consultas/detalleProceso.do?numConstancia=19-12-9799211</t>
  </si>
  <si>
    <t>IUD2019037</t>
  </si>
  <si>
    <t>Cristina Isabel Silgado Martínez</t>
  </si>
  <si>
    <t>Prestación de servicios profesionales para apoyar las actividades que requiera la secretaría general</t>
  </si>
  <si>
    <t>Tres (03) meses y veintisiete (27) días, contados a partir de la firma del acta de inicio, sin superar el 30 de junio de 2019</t>
  </si>
  <si>
    <t>Camilo Hurtado Castaño</t>
  </si>
  <si>
    <t>2019-0104</t>
  </si>
  <si>
    <t>2019-0040</t>
  </si>
  <si>
    <t>21-44-101291171</t>
  </si>
  <si>
    <t>https://www.contratos.gov.co/consultas/detalleProceso.do?numConstancia=19-12-9127510</t>
  </si>
  <si>
    <t>Documentación pendiente en el Exp: - Acta de liquidación. -Acta de cierre del Expediente</t>
  </si>
  <si>
    <t>IUD2019038</t>
  </si>
  <si>
    <t>Tito Octavio Bohorquez Gaitán</t>
  </si>
  <si>
    <t xml:space="preserve">Prestar servicios profesionales para el acompañamiento de cuatro cursos académicos de la oferta de extensión en "Fundamentos de Mercadeo", garantizando acompañamiento y seguimiento para el alcance del objetivo de formación en educación continuada planteado desde la IU Digital de Antioquia. </t>
  </si>
  <si>
    <t>Dos (02) meses y quince (15) días, contados a partir de la firma del acta de inicio</t>
  </si>
  <si>
    <t>2019-0108</t>
  </si>
  <si>
    <t>21-44-101291243</t>
  </si>
  <si>
    <t>https://www.contratos.gov.co/consultas/detalleProceso.do?numConstancia=19-12-9148984</t>
  </si>
  <si>
    <t>IUD2019039</t>
  </si>
  <si>
    <t>Lina María Téllez Marmolejo</t>
  </si>
  <si>
    <t>Prestar servicios profesionales para el acompañamiento de dos cursos académicos de la oferta de extensión en “Habilidades Comunicativas”, garantizando acompañamiento y seguimiento para el alcance del objetivo de formación en educación continuada planteado desde la IU Digital de Antioquia</t>
  </si>
  <si>
    <t>Dos (02) meses y quince (15) días, contados a partir de la firma del acta de inicio, previo cumplimiento de los requisitos de perfeccionamiento y legalización</t>
  </si>
  <si>
    <t>2019-0075</t>
  </si>
  <si>
    <t>2019-0045</t>
  </si>
  <si>
    <t>21-44-101291244</t>
  </si>
  <si>
    <t>https://www.contratos.gov.co/consultas/detalleProceso.do?numConstancia=19-12-9150877</t>
  </si>
  <si>
    <t>IUD2019040</t>
  </si>
  <si>
    <t>Prestar servicios profesionales para el acompañamiento de dos cursos académicos de la oferta de extensión en “Introducción a la Administración”, garantizando acompañamiento y seguimiento para el alcance del objetivo de formación en educación continuada planteado desde la IU Digital de Antioquia</t>
  </si>
  <si>
    <t>2019-0072</t>
  </si>
  <si>
    <t>2019-0044</t>
  </si>
  <si>
    <t>M-100095102</t>
  </si>
  <si>
    <t>https://www.contratos.gov.co/consultas/detalleProceso.do?numConstancia=19-12-9146817</t>
  </si>
  <si>
    <t>IUD2019041</t>
  </si>
  <si>
    <t>Yerson Faber Torres Cubillos</t>
  </si>
  <si>
    <t xml:space="preserve">Prestar servicios profesionales para el acompañamiento de dos cursos académicos de la oferta de extensión en "Informática Básica", garantizando acompañamiento y seguimiento para el alcance del objetivo de formación en educación continuada planteado desde la IU Digital de Antioquia </t>
  </si>
  <si>
    <t>2019-0078</t>
  </si>
  <si>
    <t>21-44-101291311</t>
  </si>
  <si>
    <t>https://www.contratos.gov.co/consultas/detalleProceso.do?numConstancia=19-12-9150539</t>
  </si>
  <si>
    <t>IUD2019042</t>
  </si>
  <si>
    <t>Carlos Alfonso Mosquera Guerrero</t>
  </si>
  <si>
    <t xml:space="preserve">Prestar servios como profesional de apoyo en la defensa del programa de Especialización en Agropecuaria de Precisión, en el marco de la visita de pares académicos del Ministerio de Educación Nacional. </t>
  </si>
  <si>
    <t>Seis (06) semanas, contados a partir de la firma del acta de inicio, previo cumplimiento de los requisitos de perfeccionamiento y legalización</t>
  </si>
  <si>
    <t>2019-0101</t>
  </si>
  <si>
    <t>M-100095137</t>
  </si>
  <si>
    <t>https://www.contratos.gov.co/consultas/detalleProceso.do?numConstancia=19-12-9160568</t>
  </si>
  <si>
    <t>IUD2019043</t>
  </si>
  <si>
    <t>Carlos Santiago Escobar Restrepo</t>
  </si>
  <si>
    <t xml:space="preserve">Prestar servicios como profesional de apoyo en la construcción de las guías didácticas y la defensa del programa de Especialización en Inocuidad Agroalimentaria, en el marco de la visita de pares académicos del Ministerio de Educación Nacional. </t>
  </si>
  <si>
    <t>2019-099</t>
  </si>
  <si>
    <t>M-100095120</t>
  </si>
  <si>
    <t>https://www.contratos.gov.co/consultas/detalleProceso.do?numConstancia=19-12-9159880</t>
  </si>
  <si>
    <t>IUD2019044</t>
  </si>
  <si>
    <t>John Fredy Ramírez Agudelo</t>
  </si>
  <si>
    <t xml:space="preserve">Prestar servicios como profesional de apoyo en la construcción de las guías didácticas y la defensa del programa de Especialización en Agropecuaria de Precisión, en el marco de la visita de pares académicos del Ministerio de Educación Nacional. </t>
  </si>
  <si>
    <t>2019-0098</t>
  </si>
  <si>
    <t>2019-0054</t>
  </si>
  <si>
    <t>M-100095119</t>
  </si>
  <si>
    <t>https://www.contratos.gov.co/consultas/detalleProceso.do?numConstancia=19-12-9173989</t>
  </si>
  <si>
    <t>IUD2019045</t>
  </si>
  <si>
    <t>Juan Esteban Herrera Florez</t>
  </si>
  <si>
    <t xml:space="preserve">Prestar servicios de apoyo a la gestión para la creación y programación de los recursos multimediales que se requieran en los programas de formación de la IU Digital. </t>
  </si>
  <si>
    <t>Nueve (9) meses y siete (07) días, contados a partir de la firma del acta de inicio, sin superar el 13 de diciembre de 2019</t>
  </si>
  <si>
    <t>M-100095126</t>
  </si>
  <si>
    <t>https://www.contratos.gov.co/consultas/detalleProceso.do?numConstancia=19-12-9148322</t>
  </si>
  <si>
    <t>IUD2019046</t>
  </si>
  <si>
    <t>Naranja Estratégica S.A.S.</t>
  </si>
  <si>
    <t>Prestación de servicios operativos y asistenciales para brindar el apoyo logístico de alimentación para la atención de eventos Institucionales que incluye sesiones ordinarias y extraordinarias del consejo directivo, actividades académicas y estratégicas.</t>
  </si>
  <si>
    <t xml:space="preserve">El plazo de ejecución será de nueve (9) meses y seis (6) días, contados a partir de la firma del acta de inicio, sin superar el 13 de diciembre de 2019, previo cumpliento de los requisitos de perfeccionamiento y legalización. </t>
  </si>
  <si>
    <t>Jessica Andrea Agudelo</t>
  </si>
  <si>
    <t>2019-0112</t>
  </si>
  <si>
    <t>496-74-994000004347</t>
  </si>
  <si>
    <t>https://www.contratos.gov.co/consultas/detalleProceso.do?numConstancia=19-12-9177154</t>
  </si>
  <si>
    <t>IUD2019047</t>
  </si>
  <si>
    <t>Alvaro David Herrera Vargas</t>
  </si>
  <si>
    <t>Prestar servicios para apoyar el diseño de los recursos gráficos y multimediales que se requieran en los programas de formación de la IU. Digital.</t>
  </si>
  <si>
    <t>Nueve (9) meses y dos (02) días, contados a partir de la firma del acta de inicio, sin superar el 13 de diciembre de 2019</t>
  </si>
  <si>
    <t>2019-0012</t>
  </si>
  <si>
    <t>M-100095342</t>
  </si>
  <si>
    <t>https://www.contratos.gov.co/consultas/detalleProceso.do?numConstancia=19-12-9163439</t>
  </si>
  <si>
    <t>IUD2019048</t>
  </si>
  <si>
    <t>Julio César Martínez Zárate</t>
  </si>
  <si>
    <t>Prestar servicios profesionales para el apoyo a la construcción del contenido temático del curso de programación dispositivos móviles y del énfasis: refinamiento en desarrollo de software, que hacen parte del programa académico de Tecnología en Desarrollo de Software.</t>
  </si>
  <si>
    <t>Dos (2) meses o hasta agotar el objeto contractual, sin exceder el 13 de diciembre de 2019</t>
  </si>
  <si>
    <t>2019-0084</t>
  </si>
  <si>
    <t>2019-0057</t>
  </si>
  <si>
    <t>M-100099395</t>
  </si>
  <si>
    <t>https://www.contratos.gov.co/consultas/detalleProceso.do?numConstancia=19-12-9160775</t>
  </si>
  <si>
    <t>IUD2019049</t>
  </si>
  <si>
    <t>Luis Fernando Agudelo Pino</t>
  </si>
  <si>
    <t>Prestar servicios profesionales para el apoyo a la construcción del contenido temático del curso metodología para la construcción del software y la electiva IOT que hacen partes del programa académico Tecnología en Desarrollo de Software.</t>
  </si>
  <si>
    <t>2019-0095</t>
  </si>
  <si>
    <t>2019-0056</t>
  </si>
  <si>
    <t>M-100095420</t>
  </si>
  <si>
    <t>https://www.contratos.gov.co/consultas/detalleProceso.do?numConstancia=19-12-9164994</t>
  </si>
  <si>
    <t>IUD2019050</t>
  </si>
  <si>
    <t>Edwin Barragán</t>
  </si>
  <si>
    <t>Prestar servicios profesionales para el apoyo a la construcción del contenido temático del curso de sistema operativo que hace parte del programa académico Tecnología en Desarrollo de Software.</t>
  </si>
  <si>
    <t>2019-0086</t>
  </si>
  <si>
    <t>M-100095432</t>
  </si>
  <si>
    <t>https://www.contratos.gov.co/consultas/detalleProceso.do?numConstancia=19-12-9161068</t>
  </si>
  <si>
    <t>IUD2019051</t>
  </si>
  <si>
    <t>UNE EPM Telecomunicaciones S.A.</t>
  </si>
  <si>
    <t>900.092.385-9</t>
  </si>
  <si>
    <t xml:space="preserve">El presente contrato corresponde a un marco general en virtud del cual UNE se compromete con la IU DIGITAL, a la prestación de los servicios de Tecnologías de la información y/o Comunicaciones, los cuales se concretarán en las Actas de Ejecución que hacen parte de este contrato. Por su parte, la IU DIGITAL, se obliga a pagar a UNE los montos correspondientes por dichos productos y/o servicios, según las Actas de Ejecución que se suscriban. Este documento constituye el acuerdo marco entre las Partes, la especificación y detalle de los servicios y/o productos que la IU DIGITAL adquiera, se establecerán en la Oferta Comercial y en el Acta de Ejecución específica que se emita para el efecto. </t>
  </si>
  <si>
    <t>https://www.contratos.gov.co/consultas/detalleProceso.do?numConstancia=19-12-9860028</t>
  </si>
  <si>
    <t>IUD2019052</t>
  </si>
  <si>
    <t xml:space="preserve">Daniel Alexander Urrea Muñoz </t>
  </si>
  <si>
    <t>Prestar servicios como profesional en corrección de estilo, para la revisión y ajuste de todos los contenidos y recursos que hagan parte de los programas de la IU Digital de Antioquia.</t>
  </si>
  <si>
    <t>Nueve (9) meses, contados a partir de la firma del acta de inicio, sin superar el 13 de diciembre de 2019</t>
  </si>
  <si>
    <t>2019-0110</t>
  </si>
  <si>
    <t>65-46-101008339</t>
  </si>
  <si>
    <t>https://www.contratos.gov.co/consultas/detalleProceso.do?numConstancia=19-12-9165124</t>
  </si>
  <si>
    <r>
      <t xml:space="preserve">Documentación pendiente en el Exp: - Autorización de pago transferencia electronica. - </t>
    </r>
    <r>
      <rPr>
        <b/>
        <strike/>
        <sz val="11"/>
        <rFont val="Calibri"/>
      </rPr>
      <t>Aprobación de la poliza</t>
    </r>
    <r>
      <rPr>
        <sz val="11"/>
        <color rgb="FF000000"/>
        <rFont val="Calibri"/>
      </rPr>
      <t xml:space="preserve"> - Planillas de autoliquidación de pagos a la Seguridad Social. -Informes de seguimiento de la supervisión a la contratación estatal, soportes y anexos. - Acta de liquidación. -Acta de cierre del Expediente</t>
    </r>
  </si>
  <si>
    <t>IUD2019053</t>
  </si>
  <si>
    <t>Jhonathan Taborda Carmona</t>
  </si>
  <si>
    <t>Prestar servicios para realizar la locución y edición de audios para videos y podcast de la Institución Universitaria Digital de Antioquia.</t>
  </si>
  <si>
    <t xml:space="preserve">El plazo de ejecución será de ocho (8) meses y veinticinco (25) días, contados a partir de la firma del acta de inicio, sin superar el 13 de diciembre de 2019, previo cumplimiento de los requisitos de perfeccionamiento y legalización </t>
  </si>
  <si>
    <t>2019-0107</t>
  </si>
  <si>
    <t>2019-0069</t>
  </si>
  <si>
    <t>M-100095560</t>
  </si>
  <si>
    <t>https://www.contratos.gov.co/consultas/detalleProceso.do?numConstancia=19-12-9174239</t>
  </si>
  <si>
    <t>Documentación pendiente en el Exp: -Acta de Inicio - Autorización de pago transferencia electronica. - Planillas de autoliquidación de pagos a la Seguridad Social. -Informes de seguimiento de la supervisión a la contratación estatal, soportes y anexos. - Acta de liquidación. -Acta de cierre del Expediente</t>
  </si>
  <si>
    <t>IUD2019054</t>
  </si>
  <si>
    <t>Essencial Colectivo de Comunicaciones S.A.S.</t>
  </si>
  <si>
    <t>901.134.278-4</t>
  </si>
  <si>
    <t xml:space="preserve">Prestación de servicios de apoyo a la gestión de comunicaciones de la IU Digital en el posicionamiento institucional, oferta de sus servicios y programas académicos. </t>
  </si>
  <si>
    <t xml:space="preserve">El plazo de ejecución será de ocho (8) meses y veintitrés (23) días, contados a partir de la firma del acta de inicio, sin superar el 13 de diciembre de 2019, previo cumplimiento de los requisitos de perfeccionamiento y legalización. </t>
  </si>
  <si>
    <t>2019-0203</t>
  </si>
  <si>
    <t>2019-0074</t>
  </si>
  <si>
    <t>2327180-1</t>
  </si>
  <si>
    <t>https://www.contratos.gov.co/consultas/detalleProceso.do?numConstancia=19-12-9227470</t>
  </si>
  <si>
    <t>IUD2019055</t>
  </si>
  <si>
    <t>Valor + S.A.S.</t>
  </si>
  <si>
    <t>Administración delegada para la implementación del Sistema Integrado de Recursos Empresariales - SIGRE (SAP-ERP) para apoya la gestión administrativa, financiera, contable y de logística en la Institución Universitaria Digital de Antioquia.</t>
  </si>
  <si>
    <t>Seis (6) meses, contados a partir de la firma del acta de inicio.</t>
  </si>
  <si>
    <t>Juan Andrés Díaz</t>
  </si>
  <si>
    <t>2019-0088</t>
  </si>
  <si>
    <t>2019-0140</t>
  </si>
  <si>
    <t>SGPL-4595254-1</t>
  </si>
  <si>
    <t>https://www.contratos.gov.co/consultas/detalleProceso.do?numConstancia=19-12-9380599</t>
  </si>
  <si>
    <t>IUD2019056</t>
  </si>
  <si>
    <t>Aseguradora Solidaria de Colombia Entida Cooperativa</t>
  </si>
  <si>
    <t>860.524.654-6</t>
  </si>
  <si>
    <t>Contratar los seguros que amparen los intereses patrimoniales actuales y futuros, así como los bienes de propiedad de la Institución Universitaria Digital de Antioquia, que estén bajo su responsabilidad y custodia y aquellos que sean adquiridos para desarrollar las funciones inherentes a su actividad y custodia y aquellos que sean adquiridos para desarrollar las funciones innerentesa a su actividad y cualquier otra póliza de seguros que requiera la Entidad en el Desarrollo de su actividad.</t>
  </si>
  <si>
    <t>485 días</t>
  </si>
  <si>
    <t>Proceso de Selección/Selección Abreviada de Menor Cuantía</t>
  </si>
  <si>
    <t>2019-0080</t>
  </si>
  <si>
    <t>29-19-19</t>
  </si>
  <si>
    <t>https://www.contratos.gov.co/consultas/detalleProceso.do?numConstancia=19-11-9055797</t>
  </si>
  <si>
    <t>Rafael Ángel Montoya Gutiérrez</t>
  </si>
  <si>
    <t>Prestar servicios como profesional de apoyo para la estructuración, ajuste y orientación del área de ciencias básicas de la Institución Universitaria Digital de Antioquia, que aporten a la retención y éxito estudiantil en los niveles tecnológico y profesional.</t>
  </si>
  <si>
    <t>Ocho (8) meses y doce (12) días, contados a partir de la firma del acta de inicio</t>
  </si>
  <si>
    <t>2019-0100</t>
  </si>
  <si>
    <t>2019-0081</t>
  </si>
  <si>
    <t>360-47-994000019345</t>
  </si>
  <si>
    <t>https://www.contratos.gov.co/consultas/detalleProceso.do?numConstancia=19-12-9795538</t>
  </si>
  <si>
    <t>IUD2019058</t>
  </si>
  <si>
    <t>Carlos Arturo Castro Castro</t>
  </si>
  <si>
    <t>Prestar Servicios como profesional para el apoyo a la construcción del documento maestro para la obtención del registro calificado del programa académico de Especialización en Bigdata bajo la modalidad virtual.</t>
  </si>
  <si>
    <t>El plazo de ejecución del contrato será de seis (6) meses, contados a partir de la firma del acta de inicio, previo cumplimiento de los requisitos de perfeccionamiento y ejecución.</t>
  </si>
  <si>
    <t>28-sep-19</t>
  </si>
  <si>
    <t>2019-0217</t>
  </si>
  <si>
    <t>2019-0082</t>
  </si>
  <si>
    <t>M-100096168</t>
  </si>
  <si>
    <t>https://www.contratos.gov.co/consultas/detalleProceso.do?numConstancia=19-12-9257822</t>
  </si>
  <si>
    <t>IUD2019059</t>
  </si>
  <si>
    <t>Catalina Posada Pañeco</t>
  </si>
  <si>
    <t>Prestar Servicios Profesionales para apoyar la producción audiovisual en las actividades de grabación, edición en caliente y emisión a través video streaming de contenidos de la IU Digital de Antioquia.</t>
  </si>
  <si>
    <t>Ocho (8) meses y un (1) día, a partir de la firma del acta de inicio, previo cumplimiento de los requisitos de perfeccionamiento y legalización, sin superar el día trece (13) de diciembre de 2019</t>
  </si>
  <si>
    <t>2019-0109</t>
  </si>
  <si>
    <t>2019-0132</t>
  </si>
  <si>
    <t>14-46-101031855</t>
  </si>
  <si>
    <t>https://www.contratos.gov.co/consultas/detalleProceso.do?numConstancia=19-12-9324470</t>
  </si>
  <si>
    <t>IUD2019060</t>
  </si>
  <si>
    <t>Empresa de Vivienda de Antioquia - VIVA</t>
  </si>
  <si>
    <t>811.032.187-8</t>
  </si>
  <si>
    <t>Contrato Marco para la prestación de servicios de ejecución de obras civiles para la</t>
  </si>
  <si>
    <t>Sin cuantía</t>
  </si>
  <si>
    <t>Dos (2) años contados a partir de la firma del acta de inicio.</t>
  </si>
  <si>
    <t>Rubén Maya</t>
  </si>
  <si>
    <t>https://www.contratos.gov.co/consultas/detalleProceso.do?numConstancia=19-12-9357380</t>
  </si>
  <si>
    <t>IUD2019061</t>
  </si>
  <si>
    <t xml:space="preserve">Yeny Patricia Murillo Bautista </t>
  </si>
  <si>
    <t>Prestar servicios profesionales para el apoyo a la construcción del contenido temático de los cursos Gerencia de Pymes y Negocios Internacionales, que hacen parte del programa académico Administración de Empresas.</t>
  </si>
  <si>
    <t>Dos (2) meses contados a partir de la firma del acta de inicio.</t>
  </si>
  <si>
    <t>2019-0232</t>
  </si>
  <si>
    <t>2019-0136</t>
  </si>
  <si>
    <t>M-100096734</t>
  </si>
  <si>
    <t>https://www.contratos.gov.co/consultas/detalleProceso.do?numConstancia=19-12-9323366</t>
  </si>
  <si>
    <t>IUD2019062</t>
  </si>
  <si>
    <t xml:space="preserve">Mayeht Lizeth Durán Durán </t>
  </si>
  <si>
    <t>Prestar servicios profesionales para el apoyo a la construcción del contenido temático de los cursos Gerencia del Servicio y Responsabilidad social empresarial, que hacen parte del programa académico Administración de Empresas.</t>
  </si>
  <si>
    <t>2019-0228</t>
  </si>
  <si>
    <t>2019-0137</t>
  </si>
  <si>
    <t>M-100096813</t>
  </si>
  <si>
    <t>https://www.contratos.gov.co/consultas/detalleProceso.do?numConstancia=19-12-9323102</t>
  </si>
  <si>
    <t>IUD2019063</t>
  </si>
  <si>
    <t xml:space="preserve">Juan Fernando Castañeda Sepúlveda </t>
  </si>
  <si>
    <t>Prestar servicios profesionales para el apoyo a la construcción del contenido temático de los cursos Gerencia Financiera y Gestión de la Calidad, que hacen parte del programa académico Administración de Empresas.</t>
  </si>
  <si>
    <t>2019-0231</t>
  </si>
  <si>
    <t>2019-0141</t>
  </si>
  <si>
    <t>2345933-5</t>
  </si>
  <si>
    <t>https://www.contratos.gov.co/consultas/detalleProceso.do?numConstancia=19-12-9324910</t>
  </si>
  <si>
    <t>IUD2019064</t>
  </si>
  <si>
    <t>Fabián Escudero</t>
  </si>
  <si>
    <t>Prestación de servicios profesionales de apoyo al proceso diseño, implementación y operación del banco de programas; así como a los proyectos de inversión de la IU Digital de Antioquia, la estructuración de proyectos de inversión pública y la rendición de informes concernientes a dichos procesos.</t>
  </si>
  <si>
    <t>Ocho (8) meses contados a partir de la firma del acta de inicio.</t>
  </si>
  <si>
    <t>2019-0238</t>
  </si>
  <si>
    <t>2019-0129</t>
  </si>
  <si>
    <t>M-100096934</t>
  </si>
  <si>
    <t>https://www.contratos.gov.co/consultas/detalleProceso.do?numConstancia=19-12-9583109</t>
  </si>
  <si>
    <t>IUD2019065</t>
  </si>
  <si>
    <t xml:space="preserve">Prestación de servicios para la construcción de la estructura del edificio inteligente para la creatividad, innovación y emprendimiento de la Institución Universitaria Digital de Antioquia (primera fase). </t>
  </si>
  <si>
    <t>Siete (7) meses, contados a partir de la suscripción del acta de inicio y sin superar la vigencia fiscal 2019</t>
  </si>
  <si>
    <t>2019-0252</t>
  </si>
  <si>
    <t>2019-0131</t>
  </si>
  <si>
    <t>496-47-994000011452</t>
  </si>
  <si>
    <t>https://www.contratos.gov.co/consultas/detalleProceso.do?numConstancia=19-12-9385616</t>
  </si>
  <si>
    <t>IUD2019066</t>
  </si>
  <si>
    <t>UNAL</t>
  </si>
  <si>
    <t>Gestionar la consultoría y elaboración de diseños, estudios y presupuestos necesarios en la construcción del Edificio Inteligente para la creatividad, innovación y emprendimiento de la Institución Universitaria Digital de Antioquia.</t>
  </si>
  <si>
    <t>Ciento setenta (170) días contados a partir de la firma del acta de inicio.</t>
  </si>
  <si>
    <t>María Katalina Rueda</t>
  </si>
  <si>
    <t>2019-0251</t>
  </si>
  <si>
    <t>2019-0138</t>
  </si>
  <si>
    <t>2354160-7</t>
  </si>
  <si>
    <t>https://www.contratos.gov.co/consultas/detalleProceso.do?numConstancia=19-12-9381910</t>
  </si>
  <si>
    <t>IUD2019067</t>
  </si>
  <si>
    <t>INFOTIC S.A.</t>
  </si>
  <si>
    <t>Contratar consultoría para elaborar, acompañar y ajustar los estudios de vulnerabilidad y diseños estructurales del edificio inteligente para la creatividad la innovación y el emprendimiento de la IU. Digital ubicada en la consolidación y densificación de la losa existente en la torre 5 del centro cívico plaza de la libertad</t>
  </si>
  <si>
    <t>Treinta (30) días contados a partir de la firma del acta de inicio.</t>
  </si>
  <si>
    <t>2019-0260</t>
  </si>
  <si>
    <t>2019-0151</t>
  </si>
  <si>
    <t>https://www.contratos.gov.co/consultas/detalleProceso.do?numConstancia=19-12-9391998</t>
  </si>
  <si>
    <t>IUD2019068</t>
  </si>
  <si>
    <t>William Alejandro Quiñones Beltrán</t>
  </si>
  <si>
    <t>Prestación de servicios profesionales para el apoyo a la supervisión, el seguimiento, la revisión y validación de diseños, estudios y presupuestos necesarios previstos en el contrato interadministrativo No. IUD2019066 suscrito entre la Universidad Nacional de Colombia y la IU Digital cuyo objeto es: "Gestionar la consultoría  y elaboración de diseños, estudios y presupuestos necesarios en la construcción del Edificio inteligente para la creatividad, innovación y emprendimiento de la Institución Universidad Digital de Antioquia".</t>
  </si>
  <si>
    <t>Ciento ochenta (180) días contados a partir de la firma del acta de inicio.</t>
  </si>
  <si>
    <t>2019-0262</t>
  </si>
  <si>
    <t>2019-0152</t>
  </si>
  <si>
    <t>M-100097418</t>
  </si>
  <si>
    <t>https://www.contratos.gov.co/consultas/detalleProceso.do?numConstancia=19-12-9393707</t>
  </si>
  <si>
    <t>IUD2019069</t>
  </si>
  <si>
    <t>Juan Sebastián Benjumea Garcés</t>
  </si>
  <si>
    <t>Prestar servicios como profesional de apoyo en el desarrollo del plan de bienestar virtual de la Institución Universitaria Digital de Antioquia.</t>
  </si>
  <si>
    <t>Siete (7) meses y 10 días, contados a partir de la firma del acta de inicio y sin superar el 13 de diciembre de 2019</t>
  </si>
  <si>
    <t>Julián Fernando Gómez</t>
  </si>
  <si>
    <t>2019-0236</t>
  </si>
  <si>
    <t>2019-0142</t>
  </si>
  <si>
    <t>M-100097165</t>
  </si>
  <si>
    <t>https://www.contratos.gov.co/consultas/detalleProceso.do?numConstancia=19-12-9376539</t>
  </si>
  <si>
    <t>Faltan planillas, certificados de pago, seguimientos, terminación y cierre</t>
  </si>
  <si>
    <t>IUD2019070</t>
  </si>
  <si>
    <t>Nathalia Ríos Arcila</t>
  </si>
  <si>
    <t>Prestar servicios como profesional de apoyo en el desarrollo del plan de bienestar virtual al igual que al diseño de los procesos de selección de personal y los procesos de selección de personal de la Institución Universitaria Digital de Antioquia.</t>
  </si>
  <si>
    <t>2019-0237</t>
  </si>
  <si>
    <t>2019-0143</t>
  </si>
  <si>
    <t>M-100097135</t>
  </si>
  <si>
    <t>https://www.contratos.gov.co/consultas/detalleProceso.do?numConstancia=19-12-9375757</t>
  </si>
  <si>
    <t>IUD2019071</t>
  </si>
  <si>
    <t>Kevin Joan Santos Ballesteros</t>
  </si>
  <si>
    <t>Prestar Servicios como profesional para el apoyo a la construcción del documento maestro para la obtención del registro calificado del programa académico de Ingeniería Mecatrónica bajo la modalidad virtual.</t>
  </si>
  <si>
    <t>Dos (2) meses, contados a partir de la firma del acta de inicio.</t>
  </si>
  <si>
    <t>2019-0235</t>
  </si>
  <si>
    <t>2019-0144</t>
  </si>
  <si>
    <t>M-100097415</t>
  </si>
  <si>
    <t>https://www.contratos.gov.co/consultas/detalleProceso.do?numConstancia=19-12-9381071</t>
  </si>
  <si>
    <t>Juan Sebastián Benjumea Garces</t>
  </si>
  <si>
    <t>Prestar servicios como profesional para el apoyo a la construcción del documento maestro para la obtención del registro calificado del programa académico de psicología bajo la modalidad virtual.</t>
  </si>
  <si>
    <t>2019-0145</t>
  </si>
  <si>
    <t>M-100097286</t>
  </si>
  <si>
    <t>https://www.contratos.gov.co/consultas/detalleProceso.do?numConstancia=19-12-9376783</t>
  </si>
  <si>
    <t>Oscar Darío Morena Borja</t>
  </si>
  <si>
    <t xml:space="preserve">Prestación de servicios profesionales para apoyar la supervisión, acompañamiento y ajustes a los diseños estructurales y estudios previstos en el contrato interadministrativo No. IUD2019067 suscrito entre INFOTIC S.A. y la IU Digital, cuyo objeto es: "Contratar consultoría para elaborar, acompañar y ajustar los estudios de vulnerabilidad y diseños estructurales del edificio inteligente para la creatividad la innovación y el emprendimiento de la IU. Digital ubicada en la consolidación y densificación de la losa existente en la torre 5 del centro cívico plaza de la libertad" </t>
  </si>
  <si>
    <t>ESesenta (60) días calendario, contados a partir del acta de inicio</t>
  </si>
  <si>
    <t>2019-0259</t>
  </si>
  <si>
    <t>https://www.contratos.gov.co/consultas/detalleProceso.do?numConstancia=19-12-9735421</t>
  </si>
  <si>
    <t>Elizabeth Cristina Paniagua Paniagua</t>
  </si>
  <si>
    <t xml:space="preserve">Prestar servicios profesionales para el apoyo a la construcción del contenido temático de los cursos Gestión del Riesgo y Gestión Ambiental, que hacen parte del programa académico Administración de Empresas. </t>
  </si>
  <si>
    <t>2019-0233</t>
  </si>
  <si>
    <t>2019-0164</t>
  </si>
  <si>
    <t>M-100097651</t>
  </si>
  <si>
    <t>https://www.contratos.gov.co/consultas/detalleProceso.do?numConstancia=19-12-9410973</t>
  </si>
  <si>
    <t>IUD2019075</t>
  </si>
  <si>
    <t>Jennys Ann Cubillos Pico</t>
  </si>
  <si>
    <t>Prestar servicios profesionales para el apoyo a la construcción del contenido temático del curso Ética, que hace parte del programa académico Administración de Empresas Turísticas y Hoteleras.</t>
  </si>
  <si>
    <t>2019-0229</t>
  </si>
  <si>
    <t>2019-0162</t>
  </si>
  <si>
    <t>M-100097519</t>
  </si>
  <si>
    <t>https://www.contratos.gov.co/consultas/detalleProceso.do?numConstancia=19-12-9410321</t>
  </si>
  <si>
    <t>IUD2019076</t>
  </si>
  <si>
    <t>John Alixón Palacio Pereira</t>
  </si>
  <si>
    <t>Prestar servicios profesionales para el apoyo a la construcción del contenido temático de los cursos Investigación de Mercadeos y Administración Pública, que hacen parte del programa académico Administración de Empresas.</t>
  </si>
  <si>
    <t>2019-0230</t>
  </si>
  <si>
    <t>2019-0163</t>
  </si>
  <si>
    <t>M-100097431</t>
  </si>
  <si>
    <t>https://www.contratos.gov.co/consultas/detalleProceso.do?numConstancia=19-12-9410487</t>
  </si>
  <si>
    <t>IUD2019077</t>
  </si>
  <si>
    <t>Prestar Servicios profesionales para el apoyo a la construcción del contenido temático del curso Introducción a la mecatrónica del programa Ingeniería Mecatrónica.</t>
  </si>
  <si>
    <t>2019-0256</t>
  </si>
  <si>
    <t>2019-0171</t>
  </si>
  <si>
    <t>M-100098522</t>
  </si>
  <si>
    <t>https://www.contratos.gov.co/consultas/detalleProceso.do?numConstancia=19-12-9436534</t>
  </si>
  <si>
    <t>IUD2019078</t>
  </si>
  <si>
    <t>Carlos Adolfo Forero González</t>
  </si>
  <si>
    <t>Prestar servicios profesionales para el apoyo a la construcción del contenido temático de los cursos Diseño Asistido por Computador y Mecánica Analítica, que hacen parte del programa académico Ingeniería Mecatrónica.</t>
  </si>
  <si>
    <t>2019-0264</t>
  </si>
  <si>
    <t>2019-0172</t>
  </si>
  <si>
    <t>M-100097917</t>
  </si>
  <si>
    <t>https://www.contratos.gov.co/consultas/detalleProceso.do?numConstancia=19-12-9449981</t>
  </si>
  <si>
    <t>IUD2019079</t>
  </si>
  <si>
    <t>Tatiana Giraldo Valencia</t>
  </si>
  <si>
    <t>Prestar servicios profesionales para el apoyo a la construcción del contenido temático de los cursos Introducción a la seguridad y Salud en el Trabajo, y Anatomía y Filosofía, que hacen parte del programa académico Administración en Seguridad y Salud en el Trabajo.</t>
  </si>
  <si>
    <t>2019-0257</t>
  </si>
  <si>
    <t>2019-0174</t>
  </si>
  <si>
    <t>M-100097750</t>
  </si>
  <si>
    <t>https://www.contratos.gov.co/consultas/detalleProceso.do?numConstancia=19-12-9436385</t>
  </si>
  <si>
    <t>IUD2019080</t>
  </si>
  <si>
    <t xml:space="preserve">Ligia Milena Lázaro Rivera </t>
  </si>
  <si>
    <t xml:space="preserve">Prestar servicios profesionales para el apoyo a la construcción del contenido temático de los cursos Legislación en seguridad y salud en el trabajo y Fundamentos a la Gestión de Peligros y Riesgos- Factores de riesgos, que hacen parte del programa académico Administración en Seguridad y Salud en el Trabajo </t>
  </si>
  <si>
    <t>2019-0253</t>
  </si>
  <si>
    <t>2019-0173</t>
  </si>
  <si>
    <t>M-100099036</t>
  </si>
  <si>
    <t>https://www.contratos.gov.co/consultas/detalleProceso.do?numConstancia=19-12-9483259</t>
  </si>
  <si>
    <t>IUD2019081</t>
  </si>
  <si>
    <t>Contratar la revisión estructural de la consultoría que elabora y acompaña los estudios de vulnerabilidad y elaboración de diseños estructurales del edificio inteligente para la creatividad la innovación y el emprendimiento IU. Digital de Antioquia ubicada en la consolidación y densificación de la losa existente en la torre 5 del centro cívico plaza de la libertad en Medellín.</t>
  </si>
  <si>
    <t>Cuarenta y cinco (45) días hábiles a partir de la firma del acta de inicio</t>
  </si>
  <si>
    <t>2019-0305</t>
  </si>
  <si>
    <t>2019-0244</t>
  </si>
  <si>
    <t>15-44-101213907</t>
  </si>
  <si>
    <t>https://www.contratos.gov.co/consultas/detalleProceso.do?numConstancia=19-12-9896798</t>
  </si>
  <si>
    <t>Adición 10.710.000
Prórroga 18 días</t>
  </si>
  <si>
    <t>IUD2019082</t>
  </si>
  <si>
    <t>GARTZIA S.A.S.</t>
  </si>
  <si>
    <t>Prestación de servicios profesionales con persona jurídica para el apoyo en la implementación de una estrategia institucional de propiedad intelectual.</t>
  </si>
  <si>
    <t>$6.250.000</t>
  </si>
  <si>
    <t>Cuatro (4) meses, contados a partir de la firma del acta de inicio.</t>
  </si>
  <si>
    <t>Gustavo Londoño Cano</t>
  </si>
  <si>
    <t>2019-0282</t>
  </si>
  <si>
    <t>2019-0182</t>
  </si>
  <si>
    <t>BO 3056821</t>
  </si>
  <si>
    <t>https://www.contratos.gov.co/consultas/detalleProceso.do?numConstancia=19-12-9538892</t>
  </si>
  <si>
    <t>IUD2019083</t>
  </si>
  <si>
    <t>Andrés Felipe Palacio Ángel</t>
  </si>
  <si>
    <t>Prestar servicios de apoyo a la gestión de la coordinación de Plataformas Educativas en los procesos de implementación y seguimiento del centro de soporte técnico e integraciones de sftware para el Campus IU. Digital y el Sistema Académico.</t>
  </si>
  <si>
    <t>2019-0286</t>
  </si>
  <si>
    <t>2019-0183</t>
  </si>
  <si>
    <t>M-100099478</t>
  </si>
  <si>
    <t>https://www.contratos.gov.co/consultas/detalleProceso.do?numConstancia=19-12-9539282</t>
  </si>
  <si>
    <t>IUD2019084</t>
  </si>
  <si>
    <t>Frank Leonardo Ramos Baqueros</t>
  </si>
  <si>
    <t>Prestar servicios profesionales para el apoyo a la construcción del contenido temático del curso Cátedra IU Digital: Humanismo Gigital, que hace parte del programa académico Tecnología en Desarrollo de Software.</t>
  </si>
  <si>
    <t>Dos (2) meses o hasta agotar el objeto contractual, sin exceder el 13 de diciembre de 2019, contados a partir de la firma del acta de inicio</t>
  </si>
  <si>
    <t>2019-0266</t>
  </si>
  <si>
    <t>M-100101740</t>
  </si>
  <si>
    <t>https://www.contratos.gov.co/consultas/detalleProceso.do?numConstancia=19-12-9745470</t>
  </si>
  <si>
    <t>IUD2019085</t>
  </si>
  <si>
    <t>Prestar servicios profesionales para el apoyo a la construcción del contenido temático de los cursos de Desarrollo de Aplicaciones y Frameworks MVC, que hacen parte del programa académico Especialización en Programación Aplicada.</t>
  </si>
  <si>
    <t>DOS (2) MESES, o hasta agotar el objeto contractual, sin exceder el 13 de diciembre de 2019</t>
  </si>
  <si>
    <t>2019-0268</t>
  </si>
  <si>
    <t>2019-0248</t>
  </si>
  <si>
    <t>M-100101507</t>
  </si>
  <si>
    <t>https://www.contratos.gov.co/consultas/detalleProceso.do?numConstancia=19-12-9741029</t>
  </si>
  <si>
    <t>IUD2019086</t>
  </si>
  <si>
    <t>Prestar servicios profesionales para el apoyo a la construcción del contenido temático del curso Tecnologías Emergentes, que hace parte del programa académico Tecnología en Desarrollo de Software.</t>
  </si>
  <si>
    <t>2019-0265</t>
  </si>
  <si>
    <t>2019-0250</t>
  </si>
  <si>
    <t>M-100101530</t>
  </si>
  <si>
    <t>https://www.contratos.gov.co/consultas/detalleProceso.do?numConstancia=19-12-9736156</t>
  </si>
  <si>
    <t>IUD2019088</t>
  </si>
  <si>
    <t>EDESO</t>
  </si>
  <si>
    <t>Realizar la Interventoría técnica, legal, administrativa y financiera, estudios y diseños complementarios y modelación para la construcción del edificio inteligente para la creatividad, innovación y emprendimiento de la Institución Universitaria Digital de Antioquia.</t>
  </si>
  <si>
    <t>Cinco (5) meses, contados a partir de la firma del acta de inicio.</t>
  </si>
  <si>
    <t>2019-0323</t>
  </si>
  <si>
    <t>2019-0186</t>
  </si>
  <si>
    <t>https://www.contratos.gov.co/consultas/detalleProceso.do?numConstancia=19-12-9564682</t>
  </si>
  <si>
    <t>IUD2019089</t>
  </si>
  <si>
    <t xml:space="preserve">Realizar la consultoría técnica para la generación de documentos, modelos, coordinación 3d, estudios y diseños complementarios para construcción del edificio inteligente para la creatividad, innovación y emprendimiento de la Institución Universitaria Digital de Antioquia </t>
  </si>
  <si>
    <t>2019-0324</t>
  </si>
  <si>
    <t>2019-0187</t>
  </si>
  <si>
    <t>https://www.contratos.gov.co/consultas/detalleProceso.do?numConstancia=19-12-9573802</t>
  </si>
  <si>
    <t>IUD2019090</t>
  </si>
  <si>
    <t>VALOR + S.A.S.</t>
  </si>
  <si>
    <t>Administración delegada para la implementación del Software de Nómina y Gestión Humana KACTUS - HCM- NM en la Institución Universitaria Digital de Antioquia.</t>
  </si>
  <si>
    <t>Cinco (5) meses, contados a partir de la firma del acta de inicio, sin superar el 13 de diciembre de 2019</t>
  </si>
  <si>
    <t>2019-0258</t>
  </si>
  <si>
    <t>2019-0191</t>
  </si>
  <si>
    <t>SGPL-5521408-1</t>
  </si>
  <si>
    <t>https://www.contratos.gov.co/consultas/detalleProceso.do?numConstancia=19-12-9650460</t>
  </si>
  <si>
    <t>IUD2019091</t>
  </si>
  <si>
    <t>Arrendamiento de licencias de la plataforma educativa (LMS) para soportar la estabilización y crecimiento institucional en los procesos de formación digital de la IU Digital de Antioquia.</t>
  </si>
  <si>
    <t>Doce (12) meses, contados a partir de la suscripción del acta de inicio.</t>
  </si>
  <si>
    <t>2019-0335</t>
  </si>
  <si>
    <t>2019-0192</t>
  </si>
  <si>
    <t>https://www.contratos.gov.co/consultas/detalleProceso.do?numConstancia=19-12-9694274</t>
  </si>
  <si>
    <t>IUD2019093</t>
  </si>
  <si>
    <t>León Darío Orrego</t>
  </si>
  <si>
    <t>Prestar servicios profesionales para el apoyo en el reporte de la información requerida por el MEN a través de los sistemas de información dispuestos para tal fin "SNIES- OLE-SPADIES" y demás sistemas de indicadores que sean requeridos para el buen funcionamiento de la IU. DIGITAL, así como el apoyo en el desarrollo e implementación de Sistemas de Información para la Planeación definidos en el Plan de Desarrollo Institucional.</t>
  </si>
  <si>
    <t>Cinco (5) meses y trece (13) días o hasta agotar el objeto contractual, sin exceder el 13 de diciembre de 2019, contados a partir de la firma del acta de incio</t>
  </si>
  <si>
    <t>Eduard García Galeano</t>
  </si>
  <si>
    <t>2019-0339</t>
  </si>
  <si>
    <t>2019-0201</t>
  </si>
  <si>
    <t>M-100100447</t>
  </si>
  <si>
    <t>https://www.contratos.gov.co/consultas/detalleProceso.do?numConstancia=19-12-9663367</t>
  </si>
  <si>
    <t>Documentación pendiente en el Exp: - Autorización de pago transferencia electronica. - Planillas de autoliquidación de pagos a la Seguridad Social. -Informes de seguimiento de la supervisión a la contratación estatal, soportes y anexos.  -Acta de cierre del Expediente</t>
  </si>
  <si>
    <t>Víctor Hugo Sosa Hernández</t>
  </si>
  <si>
    <t xml:space="preserve">Prestación de servicios profesionales de apoyo al proceso financiero, contable y presupuestal. </t>
  </si>
  <si>
    <t>Cinco (5) meses y diez (10) días contados a partir de la firma del acta de incio, sin sobrepasar el 13 de diciembre de 2019</t>
  </si>
  <si>
    <t>Iván Vélez Montoya</t>
  </si>
  <si>
    <t>2019-0340</t>
  </si>
  <si>
    <t>2019-0199</t>
  </si>
  <si>
    <t>M-100100469</t>
  </si>
  <si>
    <t>https://www.contratos.gov.co/consultas/detalleProceso.do?numConstancia=19-12-9709104</t>
  </si>
  <si>
    <t>Documentación pendiente en el Exp:  -Acta de cierre del Expediente</t>
  </si>
  <si>
    <t>IUD2019095</t>
  </si>
  <si>
    <t>Ángela María Parra</t>
  </si>
  <si>
    <t xml:space="preserve">Prestar servicios profesionales de comunicación y relaciones corporativas para apoyar el desarrollo de las actividades de extensión y proyección social en atención a demandas y necesidades de los diferentes públicos objeto de la Institución Universitaria Digital de Antioquia. </t>
  </si>
  <si>
    <t>Cinco (5) meses contados a partir de la firma del acta de inicio, sin exceder el 13 de diciembre de 2019</t>
  </si>
  <si>
    <t>Juan José Torres</t>
  </si>
  <si>
    <t>2019-0341</t>
  </si>
  <si>
    <t>2019-0204</t>
  </si>
  <si>
    <t>M-100100612</t>
  </si>
  <si>
    <t>https://www.contratos.gov.co/consultas/detalleProceso.do?numConstancia=19-12-9676643</t>
  </si>
  <si>
    <t>IUD2019096</t>
  </si>
  <si>
    <t>Juan Sebastián Benjumea García</t>
  </si>
  <si>
    <t>Prestar servicios como profesional de apoyo a la gestión y administración de actividades de Coordinación de Investigaciones en la Institución Universitaria Digital de Antioquia.</t>
  </si>
  <si>
    <t>Cuatro (4) meses y veintioho (28) días contados a partir de la firma del acta de incio, sin sobrepasar el 13 de diciembre de 2019</t>
  </si>
  <si>
    <t>Libardo Londoño Ciro</t>
  </si>
  <si>
    <t>2019-0288</t>
  </si>
  <si>
    <t>2019-0206</t>
  </si>
  <si>
    <t>M-100100750</t>
  </si>
  <si>
    <t>https://www.contratos.gov.co/consultas/detalleProceso.do?numConstancia=19-12-9697761</t>
  </si>
  <si>
    <t>IUD2019097</t>
  </si>
  <si>
    <t>Sandra Patricia Ovalle</t>
  </si>
  <si>
    <t xml:space="preserve">Prestar servicios como profesional para el apoyo a la construcción del documento maestro para la obtención del registro calificado del programa académico de Especialización en Gerencia en Seguridad y Salud en el Trabajo bajo la modalidad virtual. </t>
  </si>
  <si>
    <t>Marisol Acevedo</t>
  </si>
  <si>
    <t>2019-0362</t>
  </si>
  <si>
    <t>21-44-101-301615</t>
  </si>
  <si>
    <t>https://www.contratos.gov.co/consultas/detalleProceso.do?numConstancia=19-12-9744656</t>
  </si>
  <si>
    <t>IUD2019098</t>
  </si>
  <si>
    <t>Giovani Orozco Arbeláez</t>
  </si>
  <si>
    <t>Prestar servicios como profesional de apoyo a la revisión y construcción de documentos maestros para la obtención de registro calificado de los programas académicos en la IU Digital de Antioquia.</t>
  </si>
  <si>
    <t>2019-0363</t>
  </si>
  <si>
    <t>M-100101169</t>
  </si>
  <si>
    <t>https://www.contratos.gov.co/consultas/detalleProceso.do?numConstancia=19-12-9745268</t>
  </si>
  <si>
    <t>IUD2019099</t>
  </si>
  <si>
    <t>Valeria Zapata Agudelo</t>
  </si>
  <si>
    <t xml:space="preserve">Prestar servios de apoyo a la gestión como enlace entre los procesos administrativos y académicos, por medio del sistema académico - Educatic. respondiendo a los requerimientos de estudiantes. </t>
  </si>
  <si>
    <t>Cuatro (4) meses y veintidos (22) días contados a partir de la firma del acta de incio, sin sobrepasar el 13 de diciembre de 2019</t>
  </si>
  <si>
    <t>Mónica Villa Patiño</t>
  </si>
  <si>
    <t>2019-0291</t>
  </si>
  <si>
    <t>M-100101307</t>
  </si>
  <si>
    <t>https://www.contratos.gov.co/consultas/detalleProceso.do?numConstancia=19-12-9736031</t>
  </si>
  <si>
    <t>IUD2019100</t>
  </si>
  <si>
    <t xml:space="preserve">Prestar servicios profesionales de apoyo en el diseño del Sistema de Gestión y Seguridad en el Trabajo de la Institución Universitaria Digital de Antioquia. </t>
  </si>
  <si>
    <t>Cuatro (4) meses y veinte (20) días, sin superar el 13 de diciembre de 2019, contados a partir de la firma del acta de inicio</t>
  </si>
  <si>
    <t>2019-0364</t>
  </si>
  <si>
    <t>2019-0245</t>
  </si>
  <si>
    <t>M-100101480</t>
  </si>
  <si>
    <t>https://www.contratos.gov.co/consultas/detalleProceso.do?numConstancia=19-12-9750217</t>
  </si>
  <si>
    <t>IUD2019101</t>
  </si>
  <si>
    <t>Andrés Felipe Gaviria y/o Acreatica Publicidad</t>
  </si>
  <si>
    <t>Contratar la elaboración e impresión de los carnet de identificación para los estudiantes y funcionarios de la IU DIGITAL.</t>
  </si>
  <si>
    <t>Hasta el trece (13) de diciembre de 2019 o cuando se agote el objeto contractual, a partir de la suscripción del acta de inicio</t>
  </si>
  <si>
    <t>Proceso de selección/Selección de Mínima Cuantía</t>
  </si>
  <si>
    <t>2019-0223</t>
  </si>
  <si>
    <t>2019-0242</t>
  </si>
  <si>
    <t>65-44-101174866</t>
  </si>
  <si>
    <t>https://www.contratos.gov.co/consultas/detalleProceso.do?numConstancia=19-13-9697649</t>
  </si>
  <si>
    <t>IUD2019102</t>
  </si>
  <si>
    <t>Claudia Margarita Estrada mira</t>
  </si>
  <si>
    <t>Prestar servicios de apoyo técnico para el desarrollo del componente de atención psicosocial del proceso de Bienestar Universitario de la Institución Universitaria Digital de Antioquia.</t>
  </si>
  <si>
    <t>Cuatr (4) meses y diecinueve (19) días, contados a partir de la firma del acta de inicio, sin superar el 13 de diciembre de 2019</t>
  </si>
  <si>
    <t>2019-0369</t>
  </si>
  <si>
    <t>2019-0246</t>
  </si>
  <si>
    <t>M-100101604</t>
  </si>
  <si>
    <t>https://www.contratos.gov.co/consultas/detalleProceso.do?numConstancia=19-12-9787136</t>
  </si>
  <si>
    <t>IUD2019103</t>
  </si>
  <si>
    <t>Guillermo Antonio Giraldo Díaz</t>
  </si>
  <si>
    <t>Prestar servicios profesionales para el apoyo y acompañamiento en la Documentación e implementación del Modelo Estándar de Control Interno MECI 2014 en la Institución Universitaria Digital de Antioquia.</t>
  </si>
  <si>
    <t>CUATRO (4) MESES o hasta agotar el objeto contractual, sin exceder el 13 de diciembre de 2019, contados a partir de la firma del acta de inicio, previo cumplimiento de los requisitos de perfeccionamiento y ejecución.</t>
  </si>
  <si>
    <t>2019-0373</t>
  </si>
  <si>
    <t>M-100101866</t>
  </si>
  <si>
    <t>https://www.contratos.gov.co/consultas/detalleProceso.do?numConstancia=19-12-9768817</t>
  </si>
  <si>
    <t>IUD2019104</t>
  </si>
  <si>
    <t>Ricardo Andrés Molina Suárez</t>
  </si>
  <si>
    <t>Prestar servicios profesionales a la Institución Universitaria Digital para apoyar en la implementación del Modelo Integrado de Planeación y Gestión de acuerdo con el Decreto 1499 de 2017 y en la gestión y fortalecimiento institucional de la entidad.</t>
  </si>
  <si>
    <t>El plazo de ejecución del contrato será de cuatro (04) meses o hasta agotar el objeto contractual, sin exceder el 13 de diciembre de 2019, contados a partir de la firma del acta de inicio, previo cumplimiento de los requisitos de perfeccionamiento y ejecución.</t>
  </si>
  <si>
    <t>2019-0374</t>
  </si>
  <si>
    <t>M-100101886</t>
  </si>
  <si>
    <t>https://www.contratos.gov.co/consultas/detalleProceso.do?numConstancia=19-12-9768617</t>
  </si>
  <si>
    <t>IUD2019105</t>
  </si>
  <si>
    <t>Sindy Vanessa Naranjo Sánchez</t>
  </si>
  <si>
    <t>Prestar servicios de apoyo técnico administrativo para el desarrollo del Congreso Internacional de Agropecuaria de Precisión, evento organizado por la Institución Universitaria Digital de Antioquia.</t>
  </si>
  <si>
    <t>El plazo de ejecución del contrato será de 4 meses, contados a partir de la firma del acta de inicio, sin exceder el 13 de diciembre de 2019, previo cumplimiento de los requisitos de perfeccionamiento y ejecución.</t>
  </si>
  <si>
    <t>Alba Lucía Velásquez</t>
  </si>
  <si>
    <t>2019-0380</t>
  </si>
  <si>
    <t>2019-0255</t>
  </si>
  <si>
    <t>M-100101891</t>
  </si>
  <si>
    <t>https://www.contratos.gov.co/consultas/detalleProceso.do?numConstancia=19-12-9778338</t>
  </si>
  <si>
    <t>IUD2019106</t>
  </si>
  <si>
    <t>Andrea Velásquez Abaunza</t>
  </si>
  <si>
    <t>Prestar servicios de apoyo a la gestión para la construcción de guiones y recursos gráficos que se requieran en la Unidad de Innovación para el diseño de contenidos de bienestar Institucional y Estudiantil así como los programas de formación en la IU DIGITAL.</t>
  </si>
  <si>
    <t>El plazo de ejecución del contrato será de cuatro (4) meses y trece (13) días, contados a partir de la firma del acta de inicio, sin superar el 13 de diciembre de 2019, previo cumplimiento de los requisitos de perfeccionamiento y ejecución.</t>
  </si>
  <si>
    <t>Luz Mery Bedoya</t>
  </si>
  <si>
    <t>2019-0378</t>
  </si>
  <si>
    <t>2019-0254</t>
  </si>
  <si>
    <t>M-100101864</t>
  </si>
  <si>
    <t>https://www.contratos.gov.co/consultas/detalleProceso.do?numConstancia=19-12-9767615</t>
  </si>
  <si>
    <t>IUD2019107</t>
  </si>
  <si>
    <t>Geny Adriana Velásquez Restrepo</t>
  </si>
  <si>
    <t>Prestar servicios como profesional de apoyo a la Vicerrectoría de Extensión en el diseño y desarrollo de programas de Educación para el Trabajo y el Desarrollo Humano que serán ofertados en las regiones, además de la gestión de recursos físicos, humanos, académicos y financieros, de acuerdo con los proyectos y planes institucionales establecidos, en el marco del Plan de Desarrollo Institucional 2018-2022.</t>
  </si>
  <si>
    <t>El plazo de ejecución del contrato será de 4 meses 13 días, contados a partir de la firma del acta de inicio, previo cumplimiento de los requisitos de perfeccionamiento y ejecución.</t>
  </si>
  <si>
    <t>2019-0368</t>
  </si>
  <si>
    <t>M-100-101964</t>
  </si>
  <si>
    <t>https://www.contratos.gov.co/consultas/detalleProceso.do?numConstancia=19-12-9779465</t>
  </si>
  <si>
    <t>Documentación pendiente en el Exp: - Autorización de pago transferencia electronica. - Planillas de autoliquidación de pagos a la Seguridad Social. -Informes de seguimiento de la supervisión a la contratación estatal, soportes y anexos. -Validar posible corrección en acta de inicio- Acta de liquidación. -Acta de cierre del Expediente</t>
  </si>
  <si>
    <t>IUD2019108</t>
  </si>
  <si>
    <t>Carlos Andrés Barrera Montoya</t>
  </si>
  <si>
    <t>Prestar servicios profesionales para el apoyo a la construcción del contenido temático de los cursos de Cálculo de una Variable y Cálculo Multivariable, que hacen parte del programa académico Ingeniería Mecatrónica.</t>
  </si>
  <si>
    <t>El plazo de ejecución del contrato será de dos (2) meses o hasta agotar el objeto contractual, sin exceder el 13 de diciembre de 2019, contados a partir de la firma del acta de inicio, previo cumplimiento de los requisitos de perfeccionamiento y ejecución.</t>
  </si>
  <si>
    <t>2019-0329</t>
  </si>
  <si>
    <t>M-100102193</t>
  </si>
  <si>
    <t>https://www.contratos.gov.co/consultas/detalleProceso.do?numConstancia=19-12-9780558</t>
  </si>
  <si>
    <t>IUD2019109</t>
  </si>
  <si>
    <t>Ligia Milena Lázaro Rivera</t>
  </si>
  <si>
    <t>Prestar servicios profesionales para el apoyo a la construcción del contenido temático de los cursos Higiene y Seguridad Industrial y Sistema general de seguridad social y Legislación en Seguridad y Salud en el Trabajo, que hacen parte de la Especialización en Gestión y Seguridad en el Trabajo.</t>
  </si>
  <si>
    <t>2019-0379</t>
  </si>
  <si>
    <t>M-100102117</t>
  </si>
  <si>
    <t>https://www.contratos.gov.co/consultas/detalleProceso.do?numConstancia=19-12-9784098</t>
  </si>
  <si>
    <t>IUD2019110</t>
  </si>
  <si>
    <t>Fredy Alonso Vélez Monsalve</t>
  </si>
  <si>
    <t>Prestar servicios como profesional de apoyo al desarrollo de las actividades inherentes al desarrollo profesoral de la IU. Digital.</t>
  </si>
  <si>
    <t>El plazo de ejecución del contrato será de cuatro (4) meses y diez (10) días contados a partir de la firma del acta de inicio, previo cumplimiento de los requisitos de perfeccionamiento y ejecución.</t>
  </si>
  <si>
    <t>María Cristina Londoño</t>
  </si>
  <si>
    <t>2019-0387</t>
  </si>
  <si>
    <t>2019-0261</t>
  </si>
  <si>
    <t>2432481-0</t>
  </si>
  <si>
    <t>https://www.contratos.gov.co/consultas/detalleProceso.do?numConstancia=19-12-9778918</t>
  </si>
  <si>
    <t>IUD2019111</t>
  </si>
  <si>
    <t>Diana Carolina González Valencia</t>
  </si>
  <si>
    <t>Prestar servicios como profesional de apoyo al desarrollo de las actividades inherentes al sistema de aseguramiento interno de la calidad de la IU Digital.</t>
  </si>
  <si>
    <t>2019-0386</t>
  </si>
  <si>
    <t>2019-0267</t>
  </si>
  <si>
    <t>65-46-101009843</t>
  </si>
  <si>
    <t>https://www.contratos.gov.co/consultas/detalleProceso.do?numConstancia=19-12-9785969</t>
  </si>
  <si>
    <t>Documentación pendiente en el Exp:  - Planillas de autoliquidación de pagos a la Seguridad Social. -Validar formatos de Informes al seguimiento de la supervisión a la contratación estatal, soportes y anexos. - Acta de liquidación. -Acta de cierre del Expediente</t>
  </si>
  <si>
    <t>IUD2019112</t>
  </si>
  <si>
    <t>Aura Teresa Giraldo González</t>
  </si>
  <si>
    <t>Prestación de servicios de apoyo a la gestión para apoyar todas las labores inherentes al proceso de archivo de la Entidad</t>
  </si>
  <si>
    <t>El plazo de ejecución del contrato será de cuatro (4) meses y seis (6) días, contados a partir de la firma del acta de inicio, sin superar el 13 de diciembre de 2019, previo cumplimiento de los requisitos de perfeccionamiento y ejecución.</t>
  </si>
  <si>
    <t>2019-0394</t>
  </si>
  <si>
    <t>2019-0272</t>
  </si>
  <si>
    <t>M-100102468</t>
  </si>
  <si>
    <t>https://www.contratos.gov.co/consultas/detalleProceso.do?numConstancia=19-12-9798718</t>
  </si>
  <si>
    <t>IUD2019113</t>
  </si>
  <si>
    <t>Marta Stella Diaz Echeverri</t>
  </si>
  <si>
    <t>Prestación de servicios profesionales de apoyo al proceso habilitador logístico y de compras de bienes y servicios de la Institución.</t>
  </si>
  <si>
    <t>El plazo de ejecución del contrato será de (3) tres meses y (23) veintitrés días, contados a partir de la firma del acta de inicio</t>
  </si>
  <si>
    <t>Damaris Ferrerira GIl</t>
  </si>
  <si>
    <t>2019-0414</t>
  </si>
  <si>
    <t>2019-0285</t>
  </si>
  <si>
    <t>M-100102919</t>
  </si>
  <si>
    <t>https://www.contratos.gov.co/consultas/detalleProceso.do?numConstancia=19-12-9829637</t>
  </si>
  <si>
    <t>IUD2019114</t>
  </si>
  <si>
    <t>Diana María Múnera Vera</t>
  </si>
  <si>
    <t>Prestar servicios profesionales para el apoyo a la construcción del contenido temático de los cursos de Especificación de Requisitos y Prototipado y la Electiva: Geomática, que hacen parte del programa académico Programación Aplicada.</t>
  </si>
  <si>
    <t>2019-0328</t>
  </si>
  <si>
    <t>2019-0292</t>
  </si>
  <si>
    <t>M-100102974</t>
  </si>
  <si>
    <t>https://www.contratos.gov.co/consultas/detalleProceso.do?numConstancia=19-12-9813356</t>
  </si>
  <si>
    <t>IUD2019115</t>
  </si>
  <si>
    <t>Andrés Enrique Barrera Morales</t>
  </si>
  <si>
    <t>Prestar servicios profesionales de comunicación social para apoyar el desarrollo de las actividades de extensión y proyección social en atención a demandas y necesidades de los diferentes públicos objeto de la Institución Universitaria Digital de Antioquia.</t>
  </si>
  <si>
    <t>El plazo de ejecución del contrato será de tres (3) meses, contados a partir de la firma del acta de inicio, sin superar el 13 de diciembre de 2019, previo cumplimiento de los requisitos de perfeccionamiento y ejecución.</t>
  </si>
  <si>
    <t>2019-0417</t>
  </si>
  <si>
    <t>M-100103419</t>
  </si>
  <si>
    <t>IUD2019116</t>
  </si>
  <si>
    <t>El plazo de ejecución del contrato será de tres (3) meses y once (11) días, contados a partir de la firma del acta de inicio, sin superar el 13 de diciembre de 2019, previo cumplimiento de los requisitos de perfeccionamiento y ejecución.</t>
  </si>
  <si>
    <t>2019-0416</t>
  </si>
  <si>
    <t>2019-0296</t>
  </si>
  <si>
    <t>M-100103503</t>
  </si>
  <si>
    <t>https://www.contratos.gov.co/consultas/detalleProceso.do?numConstancia=19-12-9879560</t>
  </si>
  <si>
    <t>Tiene dos Certificados de no planta. Documentación pendiente en el Exp:  - Planillas de autoliquidación de pagos a la Seguridad Social. -Informes de seguimiento de la supervisión a la contratación estatal, soportes y anexos.  -Acta de cierre del Expediente</t>
  </si>
  <si>
    <t>IUD2019117</t>
  </si>
  <si>
    <t>Karol Tatiana Paba Torrado</t>
  </si>
  <si>
    <t>Prestar servicios profesionales para el apoyo y acompañamiento en la construcción e implementación de la política de atención al ciudadano en consonancia con lo definido en el CONPES 3649 de 2010 "Política Nacional de Servicio al Ciudadano" y el CONPES 3785 de 2013 "Política Nacional de Eficiencia Administrativa al Servicio del Ciudadano", y el apoyo en la construcción de políticas institucionales.</t>
  </si>
  <si>
    <t>El plazo de ejecución del contrato será de tres (3) meses y diez (10) días, contados a partir de la firma del acta de inicio, sin superar el 13 de diciembre de 2019, previo cumplimiento de los requisitos de perfeccionamiento y ejecución.</t>
  </si>
  <si>
    <t>2019-0422</t>
  </si>
  <si>
    <t>2019-0290</t>
  </si>
  <si>
    <t>M-100103450</t>
  </si>
  <si>
    <t>https://www.contratos.gov.co/consultas/detalleProceso.do?numConstancia=19-12-9862234</t>
  </si>
  <si>
    <t>IUD2019118</t>
  </si>
  <si>
    <t>María Alejandra Agudelo Toro</t>
  </si>
  <si>
    <t>Prestar servicios de apoyo a Unidad de Innovación Educativa, para el desarrollo de recursos multimedia en formato 3D, respondiendo a los requerimientos de estudiantes.</t>
  </si>
  <si>
    <t>Tres (03) meses, contados a partir de la firma de acta de inicio, sin superar el 13 de diciembre de 2019,  previo cumplimiento de los requisitos de perfeccionamiento y ejecución.</t>
  </si>
  <si>
    <t>2019-0433</t>
  </si>
  <si>
    <t>2019-0298</t>
  </si>
  <si>
    <t>M-100103946</t>
  </si>
  <si>
    <t>https://www.contratos.gov.co/consultas/detalleProceso.do?numConstancia=19-12-9905501</t>
  </si>
  <si>
    <t>IUD2019119</t>
  </si>
  <si>
    <t>Yaneth Fernández Peña</t>
  </si>
  <si>
    <t>Prestar servicios de apoyo técnico para el desarrollo de los componentes de salud psicofísica y el fortalecimiento de la política institucional de Educación Inclusiva en el proceso de Bienestar Institucional de la Institución Universitaria Digital de Antioquia</t>
  </si>
  <si>
    <t>El plazo de ejecución del contrato será de 2 meses y 26 días, contados a partir de la firma del acta de inicio, sin exceder el 13 de diciembre de 2019, previo cumplimiento de los requisitos de perfeccionamiento y ejecución.</t>
  </si>
  <si>
    <t>2019-0451</t>
  </si>
  <si>
    <t>2019-0312</t>
  </si>
  <si>
    <t>M-100104333</t>
  </si>
  <si>
    <t>https://www.contratos.gov.co/consultas/detalleProceso.do?numConstancia=19-12-9907244</t>
  </si>
  <si>
    <t>IUD2019120</t>
  </si>
  <si>
    <t>Angélica María Torres Orozco</t>
  </si>
  <si>
    <t>Prestación de servicios como profesional de apoyo a las actividades de la Coordinación de Investigación en la Institución Universitaria Digital de Antioquia.</t>
  </si>
  <si>
    <t>El plazo de ejecución del contrato será de 2 meses y 21 días, contados a partir de la firma del acta de inicio, sin exceder el 13 de diciembre de 2019, previo cumplimiento de los requisitos de perfeccionamiento y ejecución.</t>
  </si>
  <si>
    <t>2019-0456</t>
  </si>
  <si>
    <t>2019-0314</t>
  </si>
  <si>
    <t>M-100104429</t>
  </si>
  <si>
    <t>https://www.contratos.gov.co/consultas/detalleProceso.do?numConstancia=19-12-9918887</t>
  </si>
  <si>
    <t>IUD2019121</t>
  </si>
  <si>
    <t xml:space="preserve">Andrés Felipe Ruíz Tabares </t>
  </si>
  <si>
    <t>Prestar servicios de apoyo a la gestión de la Unidad de Innovación educativa como Tecnólogo en los procesos de programación web, crrección y montaje de aulas virtuales en el campus IU Digital.</t>
  </si>
  <si>
    <t>El plazo de ejecución del contrato será de dos (2) meses y veinte (20) días, contados a partir de la firma del acta de inicio, sin superar el 13 de diciembre de 2019, previo cumplimiento de los requisitos de perfeccionamiento y ejecución.</t>
  </si>
  <si>
    <t>2019-0457</t>
  </si>
  <si>
    <t>2019-0316</t>
  </si>
  <si>
    <t>19-Sep-19</t>
  </si>
  <si>
    <t>https://www.contratos.gov.co/consultas/detalleProceso.do?numConstancia=19-12-9926410</t>
  </si>
  <si>
    <t>IUD2019122</t>
  </si>
  <si>
    <t>Lengio Colombia S.A.S.</t>
  </si>
  <si>
    <t xml:space="preserve">Arrendamiento de la licencia denominada SLANG para el uso de una plataforma de apoyo a la enseñanza de inglés en los programas de pregrado y de extensión de la Institución Universitaria Digital de Antioquia </t>
  </si>
  <si>
    <t>El plazo de ejecución del contrato será de dieciséis (16) meses, a partir de la firma del acta de inicio, previo cumplimiento de los requisitos de perfeccionamiento y ejecución.</t>
  </si>
  <si>
    <t>Contratación Directa/No pluralidad de oferentes</t>
  </si>
  <si>
    <t>2019-0646</t>
  </si>
  <si>
    <t>2019-0336</t>
  </si>
  <si>
    <t>BO 3092869</t>
  </si>
  <si>
    <t>https://www.contratos.gov.co/consultas/detalleProceso.do?numConstancia=19-12-9980741</t>
  </si>
  <si>
    <t>IUD2019123</t>
  </si>
  <si>
    <t>ITIS Support LTDA</t>
  </si>
  <si>
    <t xml:space="preserve">Arrendamiento de la licencia de software denominada Turnitin que incluye el servicio de suscripción Turnitin Originaly Check, Turnitin Feedback Studio y iThenticate para que apoyen los procesos académicos, administrativos y de gestión de la IU Digital. </t>
  </si>
  <si>
    <t>El plazo de ejecución del contrato será de doce (12) meses, a partir del acta de inicio, previo cumplimiento de los requisitos de perfeccionamiento y ejecución.</t>
  </si>
  <si>
    <t>2019-0465</t>
  </si>
  <si>
    <t>2019-0337</t>
  </si>
  <si>
    <t>33-44-101192724</t>
  </si>
  <si>
    <t>https://www.contratos.gov.co/consultas/detalleProceso.do?numConstancia=19-12-9980935</t>
  </si>
  <si>
    <t>IUD2019124</t>
  </si>
  <si>
    <t>Jhonatann David Hernández López</t>
  </si>
  <si>
    <t>Prestación de servicios profesionales para el apoyo al proceso financiero y contable</t>
  </si>
  <si>
    <t>El plazo de ejecución del contrato será de dos (2) meses y veinte (20) días, contados a partir de la firma del acta de inicio, previo cumplimiento de los requisitos de perfeccionamiento y ejecución, sin sobrepasar el 20 de diciembre de 2019.</t>
  </si>
  <si>
    <t>2019-0469</t>
  </si>
  <si>
    <t>2019-0320</t>
  </si>
  <si>
    <t>M-100104869</t>
  </si>
  <si>
    <t>https://www.contratos.gov.co/consultas/detalleProceso.do?numConstancia=19-12-9946520</t>
  </si>
  <si>
    <t>IUD2019125</t>
  </si>
  <si>
    <t>Prestación de servicios profesionales para el apoyo al proceso logístico, en compras y propiedad, planta y equipo.</t>
  </si>
  <si>
    <t>2019-0470</t>
  </si>
  <si>
    <t>2019-0321</t>
  </si>
  <si>
    <t>M-100104906</t>
  </si>
  <si>
    <t>https://www.contratos.gov.co/consultas/detalleProceso.do?numConstancia=19-12-9946036</t>
  </si>
  <si>
    <t>IUD2019126</t>
  </si>
  <si>
    <t>Meridiano Comunicaciones y Eventos S.A.S.</t>
  </si>
  <si>
    <t>Prestación de servicios de apoyo a la gestión bajo su propio riesgo, autonomía e independencia para apoyar las actividades operativas, logísticas y asistenciales en la ejecución de recursos para la participación de la Institución Universitaria Digital de Antioquia en la feria "Avanza al otro nivel".</t>
  </si>
  <si>
    <t>El plazo de ejecución del contrato será de seis (6) días, contados a partir de la firma del acta de inicio, previo cumplimiento de los requisitos de perfeccionamiento y ejecución.</t>
  </si>
  <si>
    <t>Contratación Directa/Prestación de Servicios de Apoyo a la Gestión</t>
  </si>
  <si>
    <t>2019-0495</t>
  </si>
  <si>
    <t>65-40-101049142</t>
  </si>
  <si>
    <t>https://www.contratos.gov.co/consultas/detalleProceso.do?numConstancia=19-12-9984800</t>
  </si>
  <si>
    <t>IUD2019127</t>
  </si>
  <si>
    <t>Yulis Ramos</t>
  </si>
  <si>
    <t xml:space="preserve">Prestar servicios en el área de bienestar Institucional para apoyar los procesos de comunicación, difusión, socialización y apoyo operativo de manera virtual y presencial para las diferentes convocatorias de becas, programas de financiación diferencial, apoyo y/o auxilios económicos a los que pueden acceder estudiantes nuevos y antiguos de la IU Digital. </t>
  </si>
  <si>
    <t>El plazo de ejecución del contrato será de un (1) meses y veintiocho (28) días, contados a partir de la firma del acta de inicio, sin superar el 13 de diciembre de 2019, previo cumplimiento de los requisitos de perfeccionamiento y ejecución.</t>
  </si>
  <si>
    <t>2019-0491</t>
  </si>
  <si>
    <t>2019-0342</t>
  </si>
  <si>
    <t>M-100105474</t>
  </si>
  <si>
    <t>https://www.contratos.gov.co/consultas/detalleProceso.do?numConstancia=19-12-9992915</t>
  </si>
  <si>
    <t>IUD2019128</t>
  </si>
  <si>
    <t>Ana Sofía Gallo Vargas</t>
  </si>
  <si>
    <t xml:space="preserve">Prestar servicios profesionales para el apoyo a la gestión de la Coordinación de Plataformas Educativas en los procesos de implementación, operación y seguimiento del centro de soporte técnico de la Institución Universitaria Digital de Antioquia </t>
  </si>
  <si>
    <t>El plazo de ejecución del contrato será de un (1) meses y trece (13) días, contados a partir de la firma del acta de inicio, sin superar el 13 de diciembre de 2019, previo cumplimiento de los requisitos de perfeccionamiento y ejecución.</t>
  </si>
  <si>
    <t>2019-0503</t>
  </si>
  <si>
    <t>2019-0370</t>
  </si>
  <si>
    <t>M-100106437</t>
  </si>
  <si>
    <t>https://www.contratos.gov.co/consultas/detalleProceso.do?numConstancia=19-12-10051149</t>
  </si>
  <si>
    <t>IUD2019129</t>
  </si>
  <si>
    <t>Carlos Mario Múnera Abreo</t>
  </si>
  <si>
    <t>Prestar servicios de apoyo a la gestión de la Coordinación de Plataformas Educativas en los Procesos de atención y operación del centro de soporte técnico de la Institución Universitaria Digital de Antioquia.</t>
  </si>
  <si>
    <t>2019-0504</t>
  </si>
  <si>
    <t>2019-0371</t>
  </si>
  <si>
    <t>M-100106409</t>
  </si>
  <si>
    <t>https://www.contratos.gov.co/consultas/detalleProceso.do?numConstancia=19-12-10051529</t>
  </si>
  <si>
    <t>IUD2019130</t>
  </si>
  <si>
    <t>Cognosonline Solitions Colombia S.A.</t>
  </si>
  <si>
    <t xml:space="preserve">Arrendamiento de licencias de software integrada al campus virtual que permita apoyar el proceso de trazabilidad para la retención de estudiantes en cuanto a los ingresos, interacciones, participaciones y estado de los estudiantes y profesores en la plataforma educativa LMS. </t>
  </si>
  <si>
    <t>2019-0509</t>
  </si>
  <si>
    <t>2019-0375</t>
  </si>
  <si>
    <t>NB-1001118558</t>
  </si>
  <si>
    <t>https://www.contratos.gov.co/consultas/detalleProceso.do?numConstancia=19-12-10089695</t>
  </si>
  <si>
    <t>IUD2019131</t>
  </si>
  <si>
    <t xml:space="preserve">Prestación de Servicios de apoyo a la gestión bajo su propio riesgo, autonomía e independencia para apoyar las actividades operativas, logísticas y asistenciales en la ejecución de recursos para el desarrollo de las actividades de lanzamiento, activación y apoyo de gestión para ejecución de la convocatoria extraordinaria del programa de becas de Corporación para el Fomento a la Educación Superior 2020-1, para personas que aspiren a estudiar programas de educación superior en la Institución Universitaria Digital de Antioquia </t>
  </si>
  <si>
    <t>El plazo de ejecución del contrato será de un mes a partir de la firma del acta de inicio, sin superar el 13 de diciembre de 2019, previo cumplimiento de los requisitos de perfeccionamiento y ejecución.</t>
  </si>
  <si>
    <t>2019-0514</t>
  </si>
  <si>
    <t>2019-0372</t>
  </si>
  <si>
    <t>65-44-101178081</t>
  </si>
  <si>
    <t>https://www.contratos.gov.co/consultas/detalleProceso.do?numConstancia=19-12-10053446</t>
  </si>
  <si>
    <t>IUD2019132</t>
  </si>
  <si>
    <t>Héctor Andrés Múnera Sánchez</t>
  </si>
  <si>
    <t>Prestar servicios profesionales para el apoyo a la construcción del contenido temático del curso Gerencia del Valor e Inteligencia Empresarial, que hace parte del programa académico Administración de Empresas de la Institución Universitaria Digital de Antioquia.</t>
  </si>
  <si>
    <t>El plazo de ejecución del contrato será de un (1) mes y diez (10) días, contados a partir de la firma del acta de inicio, sin superar el 13 de diciembre de 2019, previo cumplimiento de los requisitos de perfeccionamiento y ejecución.</t>
  </si>
  <si>
    <t>Orlando Betancur</t>
  </si>
  <si>
    <t>2019-0512</t>
  </si>
  <si>
    <t>2019-0409</t>
  </si>
  <si>
    <t>M-100107086</t>
  </si>
  <si>
    <t>https://www.contratos.gov.co/consultas/detalleProceso.do?numConstancia=19-12-10126587</t>
  </si>
  <si>
    <t>IUD2019133</t>
  </si>
  <si>
    <t>Jorge Armando García García</t>
  </si>
  <si>
    <t>Prestar servicios profesionales para el apoyo a la construcción del contenido temático de los cursos de Modelos de Gestión Organizacional y Habilidades Gerenciales, que hace parte del programa académico Administración de Empresas de la Institución Universitaria Digital de Antioquia.</t>
  </si>
  <si>
    <t>2019-0511</t>
  </si>
  <si>
    <t>M-100106695</t>
  </si>
  <si>
    <t>https://www.contratos.gov.co/consultas/detalleProceso.do?numConstancia=19-12-10080042</t>
  </si>
  <si>
    <t>IUD2019134</t>
  </si>
  <si>
    <t>Dusard S.A.S.</t>
  </si>
  <si>
    <t>Contratar la adquisición de equipos de cómputo para la Institución
Universitaria Digital de Antioquia</t>
  </si>
  <si>
    <t>plazo de ejecución de diez (10) dias, a partir del acta de inicio.
previo cumplimiento de los requisitos de perfeccionamiento y ejecución.</t>
  </si>
  <si>
    <t>Proceso de selección/Subasta Inversa</t>
  </si>
  <si>
    <t>2019-0468</t>
  </si>
  <si>
    <t>49-46-101002329</t>
  </si>
  <si>
    <t>https://www.contratos.gov.co/consultas/detalleProceso.do?numConstancia=19-9-460356</t>
  </si>
  <si>
    <t>IUD2019135</t>
  </si>
  <si>
    <t>Luis Fernando Henao García</t>
  </si>
  <si>
    <t>Prestar servicios profesionales para el apoyo a la construcción del módulo de ofimática, que hace parte de los programas de pregrado de la Institución Universitaria Digital de Antioquia.</t>
  </si>
  <si>
    <t xml:space="preserve">Orlando Betancur </t>
  </si>
  <si>
    <t>M-100106744</t>
  </si>
  <si>
    <t>https://www.contratos.gov.co/consultas/detalleProceso.do?numConstancia=19-12-10076228</t>
  </si>
  <si>
    <t>IUD2019136</t>
  </si>
  <si>
    <t>Fabián Felipe Forero Osorio y/o Evolucionemossa.com</t>
  </si>
  <si>
    <t>Contratar el suministro de material POP impreso institucional</t>
  </si>
  <si>
    <t>El plazo de ejecución del contrato será hasta el día trece (13) de diciembre de 2019, a partir de la suscripción del acta de inicio, previa aprobación de garantía única.</t>
  </si>
  <si>
    <t>2019-0507</t>
  </si>
  <si>
    <t>2019-0407</t>
  </si>
  <si>
    <t>21-44-101313382</t>
  </si>
  <si>
    <t>https://www.contratos.gov.co/consultas/detalleProceso.do?numConstancia=19-13-10055642</t>
  </si>
  <si>
    <t>IUD2019137</t>
  </si>
  <si>
    <t>Corporación Lonja de Propiedad Raíz de Medellín y Antioquia</t>
  </si>
  <si>
    <t>Prestación de Servicios Profesionales con persona jurídica para realizar el Avalúo Comercial Corporativo del inmueble existente en la torre 5 dentro del proyecto denominado Centro Cívico Plaza de la libertad, ubicado en la carrera 55 No. 42-90, específicamente la losa de concreto del nivel dos de dicha torre, con matrícula inmobiliaria No. 001-1090765, más las áreas de futuro desarrollo establecidas en el reglamento de propiedad horizontal de conformidad con los planos aprobados mediante Resolución No. C3-0289 de junio 21 de 2011</t>
  </si>
  <si>
    <t>El plazo de ejecución del contrato será de treinta (30) días hábiles, sin superar el trece (13) de diciembre del presente año, contados a partir de la firma del acta de inicio, previo cumplimiento de los requisitos de perfeccionamiento y ejecución.</t>
  </si>
  <si>
    <t>2019-0517</t>
  </si>
  <si>
    <t>2019-0408</t>
  </si>
  <si>
    <t>GU 147957</t>
  </si>
  <si>
    <t>https://www.contratos.gov.co/consultas/detalleProceso.do?numConstancia=19-12-10095976</t>
  </si>
  <si>
    <t>IUD2019138</t>
  </si>
  <si>
    <t>Juan Pablo Ríos Mesa</t>
  </si>
  <si>
    <t xml:space="preserve">Prestar servicios profesionales para el apoyo a la construcción del contenido temático del curso Mercadeo Digital, que hace parte del programa académico Administración de Empresas de la Institución Universitaria Digital de Antioquia </t>
  </si>
  <si>
    <t>El plazo de ejecución del contrato será de veintiocho (28) días, contados a partir de la firma del acta de inicio, sin superar el 13 de diciemnbre de 2019, previo cumplimiento de los requisitos de perfeccionamiento y ejecución.</t>
  </si>
  <si>
    <t>2019-0547</t>
  </si>
  <si>
    <t>2019-0412</t>
  </si>
  <si>
    <t>M-100107232</t>
  </si>
  <si>
    <t>https://www.contratos.gov.co/consultas/detalleProceso.do?numConstancia=19-12-10132084</t>
  </si>
  <si>
    <t>IUD2019139</t>
  </si>
  <si>
    <t>Jorge Hernán Jaramillo Ochoa y/o Litografía Dinámica</t>
  </si>
  <si>
    <t>8.310.980-2</t>
  </si>
  <si>
    <t>Suministro de material POP institucional</t>
  </si>
  <si>
    <t>2019-0506</t>
  </si>
  <si>
    <t>2019-0411</t>
  </si>
  <si>
    <t>64-44-101178559</t>
  </si>
  <si>
    <t>https://www.contratos.gov.co/consultas/detalleProceso.do?numConstancia=19-13-10066770</t>
  </si>
  <si>
    <t>IUD2019140</t>
  </si>
  <si>
    <t>Sociedad Televisión de Antioquia Ltda. - Teleantioquia</t>
  </si>
  <si>
    <t>Contrato interadministrativo para la difusión de la imagen de la Institución Universitaria Digital de Antioquia, a través del canal regional Teleantioquia.</t>
  </si>
  <si>
    <t>El plazo de ejecución del contrato será dos (2) meses, contados a partir de la firma del acta de inicio, previo cumplimiento de los requisitos de perfeccionamiento y ejecución.</t>
  </si>
  <si>
    <t>2019-0556</t>
  </si>
  <si>
    <t>2019-0418</t>
  </si>
  <si>
    <t>https://www.contratos.gov.co/consultas/detalleProceso.do?numConstancia=19-12-10132169</t>
  </si>
  <si>
    <t>IUD2019141</t>
  </si>
  <si>
    <t>Andrea Carolina Paredes Ramírez y/o Deportivos Mister Charly´s</t>
  </si>
  <si>
    <t>63.559.326-5</t>
  </si>
  <si>
    <t>Contratar suministro de indumentaria de presentación institucional para los servidores de la Institución y el suministro de bonos canjeables exclusivamente para compra de vestuario y calzado, correspondiente a la dotación, según lo establecido en la Ley 70 de 1988 y el Decreto 1978 de 1989</t>
  </si>
  <si>
    <t>2019-0501</t>
  </si>
  <si>
    <t>18-44-101065498</t>
  </si>
  <si>
    <t>https://www.contratos.gov.co/consultas/detalleProceso.do?numConstancia=19-13-10084265</t>
  </si>
  <si>
    <t>IUD2019142</t>
  </si>
  <si>
    <t>Prestación de servicios para el suministro, transporte e instalación de la fachada del edificio inteligente para la creatividad, innovación y emprendimiento de la Institución Universitaria Digital de Antioquia.</t>
  </si>
  <si>
    <t>El plazo de ejecución del contrato será hasta el día TREINTA Y UNO (31) de diciembre de 2019, a partir de la suscripción del acta de inicio.</t>
  </si>
  <si>
    <t>2019-0563</t>
  </si>
  <si>
    <t>2019-0421</t>
  </si>
  <si>
    <t>2524710-8</t>
  </si>
  <si>
    <t>https://www.contratos.gov.co/consultas/detalleProceso.do?numConstancia=19-12-10137904</t>
  </si>
  <si>
    <t>IUD2019143</t>
  </si>
  <si>
    <t>C&amp;S Tecnologías S.A.S.</t>
  </si>
  <si>
    <t>811.000.242-8</t>
  </si>
  <si>
    <t>Arrendamiento del licenciamiento Microsoft, para satisfacer las necesidades de la Institución Universitaria Digital de Antioquia</t>
  </si>
  <si>
    <t>El plazo de ejecución del contrato será hasta el día trece (13) de diciembre de 2019, a partir de la suscripción del acta de inicio, previa aprobación de la garantía única. El arrendamiento de las licencias será por un año a partir de la entrega de estas.</t>
  </si>
  <si>
    <t>2019-0555</t>
  </si>
  <si>
    <t>2019-0419</t>
  </si>
  <si>
    <t>65-46-101010683</t>
  </si>
  <si>
    <t>https://www.contratos.gov.co/consultas/detalleProceso.do?numConstancia=19-13-10096517</t>
  </si>
  <si>
    <t>IUD2019144</t>
  </si>
  <si>
    <t xml:space="preserve">Legis Editores S.A. </t>
  </si>
  <si>
    <t>860.042.209-2</t>
  </si>
  <si>
    <t>Adquisición de material bibliográfico, suscripciones físicas o en línea de propiedad de LEGIS EDITORES S.A.</t>
  </si>
  <si>
    <t>El plazo de ejecución del contrato será de un (1) año, a partir de la primera entrega de los materiales, licencias o servicios adquiridos.</t>
  </si>
  <si>
    <t>2019-0564</t>
  </si>
  <si>
    <t>2019-0429</t>
  </si>
  <si>
    <t>https://www.contratos.gov.co/consultas/detalleProceso.do?numConstancia=19-12-10195781</t>
  </si>
  <si>
    <t>IUD2019145</t>
  </si>
  <si>
    <t>Natura Software S.A.S.</t>
  </si>
  <si>
    <t>Arrendamiento de servicio web de Chatbot con sistema de inteligencia artificial para prestar el servicio de soporte técnico y brindar información institucional a los usuarios de la IU Digital de Antioquia</t>
  </si>
  <si>
    <t xml:space="preserve">El plazo de ejecución del contrato será de catorce (14) meses, distribuidos de la siguiente forma: dos (2) meses de implementación y doce (12) meses de operación del servicio; contados a partir de la firma del acta de inicio, previo cumplimiento de los requisitos de perfeccionamiento y ejecución </t>
  </si>
  <si>
    <t>2019-0508</t>
  </si>
  <si>
    <t>2019-0430</t>
  </si>
  <si>
    <t>14-44-101114896</t>
  </si>
  <si>
    <t>https://www.contratos.gov.co/consultas/detalleProceso.do?numConstancia=19-13-10143499</t>
  </si>
  <si>
    <t>IUD2019146</t>
  </si>
  <si>
    <t>Prestación de Servicios de apoyo a la gestión bajo su propio riesgo, autonomía e independencia para apoyar las actividades operativas, logísticas y asistenciales inherentes a las actividades que se desarrollarán en el evento que se realizará el día 17 de diciembre de 2019 para la rendición de cuentas de la IU Digital de acuerdo con lo establecido en la Ley 1474 de 2011 – Estatuto Anticorrupción-.</t>
  </si>
  <si>
    <t>El plazo de ejecución del contrato será de tres (3) días, contados a partir de la firma del acta de inicio, previo cumplimiento de los requisitos de perfeccionamiento y ejecución.</t>
  </si>
  <si>
    <t>2019-0579</t>
  </si>
  <si>
    <t>2019-0437</t>
  </si>
  <si>
    <t>65-44-101179483</t>
  </si>
  <si>
    <t>https://www.contratos.gov.co/consultas/detalleProceso.do?numConstancia=19-12-10198848</t>
  </si>
  <si>
    <t>IUD2019147</t>
  </si>
  <si>
    <t>Prestación de servicios operativos y asistenciales para brindar el apoyo logístico en la atención del evento institucional de bienestar laboral #SomosIUDigital.</t>
  </si>
  <si>
    <t>El plazo de ejecución del contrato será de un día, correspondiente al 20 de diciembre de 2019, previo cumplimiento de los requisitos de perfeccionamiento y ejecución.</t>
  </si>
  <si>
    <t>2019-0582</t>
  </si>
  <si>
    <t>65-44-101179613</t>
  </si>
  <si>
    <t>https://www.contratos.gov.co/consultas/detalleProceso.do?numConstancia=19-12-10223858</t>
  </si>
  <si>
    <t xml:space="preserve">IUD2019057
</t>
  </si>
  <si>
    <t xml:space="preserve">IUD2019072
</t>
  </si>
  <si>
    <t xml:space="preserve">IUD2019073
</t>
  </si>
  <si>
    <t xml:space="preserve">IUD2019074
</t>
  </si>
  <si>
    <t xml:space="preserve">IUD2019094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</si>
</sst>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
    <numFmt numFmtId="165" formatCode="_-&quot;$&quot;\ * #,##0_-;\-&quot;$&quot;\ * #,##0_-;_-&quot;$&quot;\ * &quot;-&quot;_-;_-@"/>
    <numFmt numFmtId="166" formatCode="d\-mmm\-yyyy"/>
    <numFmt numFmtId="167" formatCode="d\-mmmyy"/>
  </numFmts>
  <fonts count="17">
    <font>
      <sz val="11"/>
      <color rgb="FF000000"/>
      <name val="Calibri"/>
    </font>
    <font>
      <sz val="20"/>
      <color rgb="FF000000"/>
      <name val="Arial"/>
    </font>
    <font>
      <sz val="11"/>
      <name val="Calibri"/>
    </font>
    <font>
      <b/>
      <sz val="20"/>
      <color rgb="FF000000"/>
      <name val="Arial"/>
    </font>
    <font>
      <sz val="10"/>
      <color rgb="FF000000"/>
      <name val="Arial"/>
    </font>
    <font>
      <b/>
      <sz val="10"/>
      <color rgb="FF000000"/>
      <name val="Arial"/>
    </font>
    <font>
      <b/>
      <sz val="11"/>
      <color rgb="FF000000"/>
      <name val="Arial"/>
    </font>
    <font>
      <sz val="11"/>
      <color rgb="FF000000"/>
      <name val="Arial"/>
    </font>
    <font>
      <sz val="11"/>
      <name val="Arial"/>
    </font>
    <font>
      <sz val="11"/>
      <color rgb="FF000000"/>
      <name val="Arial"/>
    </font>
    <font>
      <u/>
      <sz val="11"/>
      <color rgb="FF000000"/>
      <name val="Arial"/>
    </font>
    <font>
      <sz val="11"/>
      <color rgb="FFFF0000"/>
      <name val="Arial"/>
    </font>
    <font>
      <u/>
      <sz val="11"/>
      <color rgb="FF000000"/>
      <name val="Arial"/>
    </font>
    <font>
      <b/>
      <sz val="22"/>
      <color rgb="FF000000"/>
      <name val="Arial"/>
    </font>
    <font>
      <b/>
      <sz val="22"/>
      <color rgb="FF000000"/>
      <name val="Calibri"/>
    </font>
    <font>
      <sz val="11"/>
      <color rgb="FF000000"/>
      <name val="Calibri"/>
    </font>
    <font>
      <b/>
      <strike/>
      <sz val="11"/>
      <name val="Calibri"/>
    </font>
  </fonts>
  <fills count="4">
    <fill>
      <patternFill patternType="none"/>
    </fill>
    <fill>
      <patternFill patternType="gray125"/>
    </fill>
    <fill>
      <patternFill patternType="solid">
        <fgColor rgb="FF6AA84F"/>
        <bgColor rgb="FF6AA84F"/>
      </patternFill>
    </fill>
    <fill>
      <patternFill patternType="solid">
        <fgColor rgb="FFFFFFFF"/>
        <bgColor rgb="FFFFFFFF"/>
      </patternFill>
    </fill>
  </fills>
  <borders count="8">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98">
    <xf numFmtId="0" fontId="0" fillId="0" borderId="0" xfId="0" applyFont="1" applyAlignment="1"/>
    <xf numFmtId="0" fontId="4" fillId="0" borderId="0" xfId="0" applyFont="1" applyAlignment="1">
      <alignment vertical="center"/>
    </xf>
    <xf numFmtId="0" fontId="5" fillId="0" borderId="3" xfId="0" applyFont="1" applyBorder="1" applyAlignment="1">
      <alignment horizontal="center" vertical="center"/>
    </xf>
    <xf numFmtId="0" fontId="5" fillId="0" borderId="3" xfId="0" applyFont="1" applyBorder="1" applyAlignment="1">
      <alignment horizontal="center" vertical="center"/>
    </xf>
    <xf numFmtId="3" fontId="5"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0" fontId="4" fillId="0" borderId="0" xfId="0" applyFont="1" applyAlignment="1">
      <alignment horizontal="center" vertical="center"/>
    </xf>
    <xf numFmtId="0" fontId="6" fillId="0" borderId="3" xfId="0" applyFont="1" applyBorder="1" applyAlignment="1">
      <alignment vertical="center"/>
    </xf>
    <xf numFmtId="164" fontId="7" fillId="3" borderId="3" xfId="0" applyNumberFormat="1" applyFont="1" applyFill="1" applyBorder="1" applyAlignment="1">
      <alignment vertical="center"/>
    </xf>
    <xf numFmtId="0" fontId="7" fillId="3" borderId="3" xfId="0" applyFont="1" applyFill="1" applyBorder="1" applyAlignment="1">
      <alignment vertical="center" wrapText="1"/>
    </xf>
    <xf numFmtId="3" fontId="8" fillId="3" borderId="4"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165" fontId="7" fillId="3" borderId="3" xfId="0" applyNumberFormat="1" applyFont="1" applyFill="1" applyBorder="1" applyAlignment="1">
      <alignment vertical="center"/>
    </xf>
    <xf numFmtId="165" fontId="7" fillId="3" borderId="3" xfId="0" applyNumberFormat="1" applyFont="1" applyFill="1" applyBorder="1" applyAlignment="1">
      <alignment horizontal="center" vertical="center"/>
    </xf>
    <xf numFmtId="15" fontId="7" fillId="3" borderId="3" xfId="0" applyNumberFormat="1" applyFont="1" applyFill="1" applyBorder="1" applyAlignment="1">
      <alignment vertical="center"/>
    </xf>
    <xf numFmtId="0" fontId="7" fillId="3" borderId="3" xfId="0" applyFont="1" applyFill="1" applyBorder="1" applyAlignment="1">
      <alignment vertical="center" wrapText="1"/>
    </xf>
    <xf numFmtId="0" fontId="8" fillId="3" borderId="3" xfId="0" applyFont="1" applyFill="1" applyBorder="1" applyAlignment="1">
      <alignment horizontal="center" vertical="center"/>
    </xf>
    <xf numFmtId="10" fontId="9" fillId="0" borderId="3" xfId="0" applyNumberFormat="1" applyFont="1" applyBorder="1" applyAlignment="1">
      <alignment horizontal="center" vertical="center"/>
    </xf>
    <xf numFmtId="0" fontId="7" fillId="3" borderId="3" xfId="0" applyFont="1" applyFill="1" applyBorder="1" applyAlignment="1">
      <alignment vertical="center"/>
    </xf>
    <xf numFmtId="0" fontId="10" fillId="3" borderId="3" xfId="0" applyFont="1" applyFill="1" applyBorder="1" applyAlignment="1">
      <alignment vertical="center" wrapText="1"/>
    </xf>
    <xf numFmtId="0" fontId="7" fillId="0" borderId="3" xfId="0" applyFont="1" applyBorder="1" applyAlignment="1">
      <alignment vertical="center"/>
    </xf>
    <xf numFmtId="0" fontId="4" fillId="0" borderId="3" xfId="0" applyFont="1" applyBorder="1" applyAlignment="1">
      <alignment vertical="center"/>
    </xf>
    <xf numFmtId="0" fontId="6" fillId="3" borderId="3" xfId="0" applyFont="1" applyFill="1" applyBorder="1" applyAlignment="1">
      <alignment vertical="center"/>
    </xf>
    <xf numFmtId="164" fontId="7" fillId="3" borderId="3" xfId="0" applyNumberFormat="1" applyFont="1" applyFill="1" applyBorder="1" applyAlignment="1">
      <alignment vertical="center"/>
    </xf>
    <xf numFmtId="165" fontId="7" fillId="3" borderId="3" xfId="0" applyNumberFormat="1" applyFont="1" applyFill="1" applyBorder="1" applyAlignment="1">
      <alignment horizontal="center" vertical="center" wrapText="1"/>
    </xf>
    <xf numFmtId="15" fontId="7" fillId="3" borderId="3" xfId="0" applyNumberFormat="1" applyFont="1" applyFill="1" applyBorder="1" applyAlignment="1">
      <alignment vertical="center" wrapText="1"/>
    </xf>
    <xf numFmtId="15" fontId="7" fillId="3" borderId="3" xfId="0" applyNumberFormat="1" applyFont="1" applyFill="1" applyBorder="1" applyAlignment="1">
      <alignment vertical="center"/>
    </xf>
    <xf numFmtId="0" fontId="8" fillId="3" borderId="3" xfId="0" applyFont="1" applyFill="1" applyBorder="1" applyAlignment="1">
      <alignment wrapText="1"/>
    </xf>
    <xf numFmtId="0" fontId="7" fillId="3" borderId="3" xfId="0" applyFont="1" applyFill="1" applyBorder="1" applyAlignment="1">
      <alignment vertical="center"/>
    </xf>
    <xf numFmtId="15" fontId="7" fillId="3" borderId="3" xfId="0" applyNumberFormat="1" applyFont="1" applyFill="1" applyBorder="1" applyAlignment="1">
      <alignment vertical="center"/>
    </xf>
    <xf numFmtId="3" fontId="7" fillId="3" borderId="3" xfId="0" applyNumberFormat="1" applyFont="1" applyFill="1" applyBorder="1" applyAlignment="1">
      <alignment vertical="center" wrapText="1"/>
    </xf>
    <xf numFmtId="164" fontId="7" fillId="3" borderId="3" xfId="0" applyNumberFormat="1" applyFont="1" applyFill="1" applyBorder="1" applyAlignment="1">
      <alignment vertical="center" wrapText="1"/>
    </xf>
    <xf numFmtId="0" fontId="7" fillId="3" borderId="3" xfId="0" applyFont="1" applyFill="1" applyBorder="1" applyAlignment="1">
      <alignment vertical="center" wrapText="1"/>
    </xf>
    <xf numFmtId="3" fontId="7" fillId="3" borderId="3" xfId="0" applyNumberFormat="1" applyFont="1" applyFill="1" applyBorder="1" applyAlignment="1">
      <alignment vertical="center" wrapText="1"/>
    </xf>
    <xf numFmtId="165" fontId="7" fillId="3" borderId="3" xfId="0" applyNumberFormat="1" applyFont="1" applyFill="1" applyBorder="1" applyAlignment="1">
      <alignment vertical="center"/>
    </xf>
    <xf numFmtId="165" fontId="7" fillId="3" borderId="3" xfId="0" applyNumberFormat="1" applyFont="1" applyFill="1" applyBorder="1" applyAlignment="1">
      <alignment horizontal="center" vertical="center"/>
    </xf>
    <xf numFmtId="0" fontId="7" fillId="0" borderId="3" xfId="0" applyFont="1" applyBorder="1" applyAlignment="1">
      <alignment vertical="center" wrapText="1"/>
    </xf>
    <xf numFmtId="0" fontId="4" fillId="3" borderId="0" xfId="0" applyFont="1" applyFill="1" applyAlignment="1">
      <alignment vertical="center"/>
    </xf>
    <xf numFmtId="0" fontId="6" fillId="3" borderId="3" xfId="0" applyFont="1" applyFill="1" applyBorder="1" applyAlignment="1">
      <alignment vertical="center"/>
    </xf>
    <xf numFmtId="0" fontId="7" fillId="3" borderId="3" xfId="0" applyFont="1" applyFill="1" applyBorder="1" applyAlignment="1">
      <alignment horizontal="left" vertical="center" wrapText="1"/>
    </xf>
    <xf numFmtId="0" fontId="11" fillId="0" borderId="3" xfId="0" applyFont="1" applyBorder="1" applyAlignment="1">
      <alignment vertical="center" wrapText="1"/>
    </xf>
    <xf numFmtId="3" fontId="7" fillId="3" borderId="3" xfId="0" applyNumberFormat="1" applyFont="1" applyFill="1" applyBorder="1" applyAlignment="1">
      <alignment horizontal="right" vertical="center" wrapText="1"/>
    </xf>
    <xf numFmtId="165" fontId="7" fillId="3" borderId="3" xfId="0" applyNumberFormat="1" applyFont="1" applyFill="1" applyBorder="1" applyAlignment="1">
      <alignment horizontal="center" vertical="center" wrapText="1"/>
    </xf>
    <xf numFmtId="164" fontId="7" fillId="3" borderId="3" xfId="0" applyNumberFormat="1" applyFont="1" applyFill="1" applyBorder="1" applyAlignment="1">
      <alignment vertical="center"/>
    </xf>
    <xf numFmtId="0" fontId="4" fillId="0" borderId="3" xfId="0" applyFont="1" applyBorder="1" applyAlignment="1">
      <alignment vertical="center"/>
    </xf>
    <xf numFmtId="0" fontId="7" fillId="3" borderId="3" xfId="0" applyFont="1" applyFill="1" applyBorder="1" applyAlignment="1">
      <alignment horizontal="left" vertical="center" wrapText="1"/>
    </xf>
    <xf numFmtId="15" fontId="7" fillId="3" borderId="3" xfId="0" applyNumberFormat="1" applyFont="1" applyFill="1" applyBorder="1" applyAlignment="1">
      <alignment vertical="center" wrapText="1"/>
    </xf>
    <xf numFmtId="3" fontId="7" fillId="3" borderId="3" xfId="0" applyNumberFormat="1" applyFont="1" applyFill="1" applyBorder="1" applyAlignment="1">
      <alignment horizontal="left" vertical="center" wrapText="1"/>
    </xf>
    <xf numFmtId="0" fontId="9" fillId="0" borderId="3" xfId="0" applyFont="1" applyBorder="1" applyAlignment="1">
      <alignment horizontal="center" vertical="center"/>
    </xf>
    <xf numFmtId="164" fontId="7" fillId="3" borderId="3" xfId="0" applyNumberFormat="1" applyFont="1" applyFill="1" applyBorder="1" applyAlignment="1">
      <alignment vertical="center" wrapText="1"/>
    </xf>
    <xf numFmtId="3" fontId="7" fillId="3" borderId="3" xfId="0" applyNumberFormat="1" applyFont="1" applyFill="1" applyBorder="1" applyAlignment="1">
      <alignment vertical="center"/>
    </xf>
    <xf numFmtId="166" fontId="7" fillId="3" borderId="3" xfId="0" applyNumberFormat="1" applyFont="1" applyFill="1" applyBorder="1" applyAlignment="1">
      <alignment vertical="center" wrapText="1"/>
    </xf>
    <xf numFmtId="0" fontId="8" fillId="3" borderId="5" xfId="0" applyFont="1" applyFill="1" applyBorder="1" applyAlignment="1">
      <alignment wrapText="1"/>
    </xf>
    <xf numFmtId="3" fontId="8" fillId="3" borderId="3" xfId="0" applyNumberFormat="1" applyFont="1" applyFill="1" applyBorder="1" applyAlignment="1">
      <alignment vertical="center"/>
    </xf>
    <xf numFmtId="167" fontId="7" fillId="3" borderId="3" xfId="0" applyNumberFormat="1" applyFont="1" applyFill="1" applyBorder="1" applyAlignment="1">
      <alignment vertical="center"/>
    </xf>
    <xf numFmtId="0" fontId="4" fillId="0" borderId="0" xfId="0" applyFont="1" applyAlignment="1">
      <alignment vertical="center"/>
    </xf>
    <xf numFmtId="0" fontId="7" fillId="3" borderId="6" xfId="0" applyFont="1" applyFill="1" applyBorder="1" applyAlignment="1">
      <alignment vertical="center" wrapText="1"/>
    </xf>
    <xf numFmtId="0" fontId="11" fillId="3" borderId="3" xfId="0" applyFont="1" applyFill="1" applyBorder="1" applyAlignment="1">
      <alignment vertical="center" wrapText="1"/>
    </xf>
    <xf numFmtId="0" fontId="4" fillId="3" borderId="3" xfId="0" applyFont="1" applyFill="1" applyBorder="1" applyAlignment="1">
      <alignment vertical="center"/>
    </xf>
    <xf numFmtId="0" fontId="7" fillId="3" borderId="3" xfId="0" applyFont="1" applyFill="1" applyBorder="1" applyAlignment="1">
      <alignment horizontal="left" wrapText="1"/>
    </xf>
    <xf numFmtId="0" fontId="7" fillId="3" borderId="3" xfId="0" applyFont="1" applyFill="1" applyBorder="1" applyAlignment="1">
      <alignment vertical="center"/>
    </xf>
    <xf numFmtId="0" fontId="7" fillId="3" borderId="3" xfId="0" applyFont="1" applyFill="1" applyBorder="1" applyAlignment="1">
      <alignment horizontal="center" vertical="center"/>
    </xf>
    <xf numFmtId="0" fontId="6" fillId="0" borderId="7" xfId="0" applyFont="1" applyBorder="1" applyAlignment="1">
      <alignment vertical="center"/>
    </xf>
    <xf numFmtId="0" fontId="6" fillId="3" borderId="7" xfId="0" applyFont="1" applyFill="1" applyBorder="1" applyAlignment="1">
      <alignment vertical="center"/>
    </xf>
    <xf numFmtId="15" fontId="7" fillId="0" borderId="3" xfId="0" applyNumberFormat="1" applyFont="1" applyBorder="1" applyAlignment="1">
      <alignment vertical="center"/>
    </xf>
    <xf numFmtId="15" fontId="4" fillId="0" borderId="3" xfId="0" applyNumberFormat="1" applyFont="1" applyBorder="1" applyAlignment="1">
      <alignment vertical="center"/>
    </xf>
    <xf numFmtId="164" fontId="4" fillId="0" borderId="3" xfId="0" applyNumberFormat="1" applyFont="1" applyBorder="1" applyAlignment="1">
      <alignment vertical="center"/>
    </xf>
    <xf numFmtId="0" fontId="4" fillId="3" borderId="3" xfId="0" applyFont="1" applyFill="1" applyBorder="1" applyAlignment="1">
      <alignment horizontal="center" vertical="center"/>
    </xf>
    <xf numFmtId="0" fontId="5" fillId="0" borderId="0" xfId="0" applyFont="1" applyAlignment="1">
      <alignment vertical="center"/>
    </xf>
    <xf numFmtId="3" fontId="4" fillId="0" borderId="0" xfId="0" applyNumberFormat="1" applyFont="1" applyAlignment="1">
      <alignment vertical="center"/>
    </xf>
    <xf numFmtId="0" fontId="13" fillId="0" borderId="0" xfId="0" applyFont="1" applyAlignment="1">
      <alignment vertical="center"/>
    </xf>
    <xf numFmtId="0" fontId="9" fillId="0" borderId="0" xfId="0" applyFont="1" applyAlignment="1"/>
    <xf numFmtId="3" fontId="0" fillId="0" borderId="0" xfId="0" applyNumberFormat="1" applyFont="1"/>
    <xf numFmtId="0" fontId="2" fillId="0" borderId="0" xfId="0" applyFont="1" applyAlignment="1">
      <alignment horizontal="center"/>
    </xf>
    <xf numFmtId="0" fontId="0" fillId="0" borderId="0" xfId="0" applyFont="1"/>
    <xf numFmtId="0" fontId="14" fillId="0" borderId="0" xfId="0" applyFont="1"/>
    <xf numFmtId="0" fontId="15" fillId="0" borderId="0" xfId="0" applyFont="1" applyAlignment="1"/>
    <xf numFmtId="0" fontId="1" fillId="2" borderId="1" xfId="0" applyFont="1" applyFill="1" applyBorder="1" applyAlignment="1">
      <alignment horizontal="center" vertical="center"/>
    </xf>
    <xf numFmtId="0" fontId="2" fillId="0" borderId="2" xfId="0" applyFont="1" applyBorder="1"/>
    <xf numFmtId="0" fontId="3" fillId="2" borderId="1" xfId="0" applyFont="1" applyFill="1" applyBorder="1" applyAlignment="1">
      <alignment horizontal="center" vertical="center"/>
    </xf>
    <xf numFmtId="0" fontId="6" fillId="0" borderId="3" xfId="0" applyFont="1" applyFill="1" applyBorder="1" applyAlignment="1">
      <alignment vertical="center" wrapText="1"/>
    </xf>
    <xf numFmtId="164" fontId="7" fillId="0" borderId="3" xfId="0" applyNumberFormat="1" applyFont="1" applyFill="1" applyBorder="1" applyAlignment="1">
      <alignment vertical="center"/>
    </xf>
    <xf numFmtId="0" fontId="7" fillId="0" borderId="3" xfId="0" applyFont="1" applyFill="1" applyBorder="1" applyAlignment="1">
      <alignment vertical="center" wrapText="1"/>
    </xf>
    <xf numFmtId="3" fontId="7" fillId="0" borderId="3" xfId="0" applyNumberFormat="1" applyFont="1" applyFill="1" applyBorder="1" applyAlignment="1">
      <alignment vertical="center"/>
    </xf>
    <xf numFmtId="165" fontId="7" fillId="0" borderId="3" xfId="0" applyNumberFormat="1" applyFont="1" applyFill="1" applyBorder="1" applyAlignment="1">
      <alignment vertical="center"/>
    </xf>
    <xf numFmtId="165" fontId="7" fillId="0" borderId="3"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15" fontId="7" fillId="0" borderId="3" xfId="0" applyNumberFormat="1" applyFont="1" applyFill="1" applyBorder="1" applyAlignment="1">
      <alignment vertical="center" wrapText="1"/>
    </xf>
    <xf numFmtId="0" fontId="7" fillId="0" borderId="3" xfId="0" applyFont="1" applyFill="1" applyBorder="1" applyAlignment="1">
      <alignment vertical="center"/>
    </xf>
    <xf numFmtId="166" fontId="7" fillId="0" borderId="3" xfId="0" applyNumberFormat="1" applyFont="1" applyFill="1" applyBorder="1" applyAlignment="1">
      <alignment vertical="center" wrapText="1"/>
    </xf>
    <xf numFmtId="0" fontId="12" fillId="0" borderId="3" xfId="0" applyFont="1" applyFill="1" applyBorder="1" applyAlignment="1">
      <alignment vertical="center" wrapText="1"/>
    </xf>
    <xf numFmtId="0" fontId="11" fillId="0" borderId="3" xfId="0" applyFont="1" applyFill="1" applyBorder="1" applyAlignment="1">
      <alignment vertical="center" wrapText="1"/>
    </xf>
    <xf numFmtId="0" fontId="4" fillId="0" borderId="0" xfId="0" applyFont="1" applyFill="1" applyAlignment="1">
      <alignment vertical="center"/>
    </xf>
    <xf numFmtId="0" fontId="0" fillId="0" borderId="0" xfId="0" applyFont="1" applyFill="1" applyAlignment="1"/>
    <xf numFmtId="15" fontId="7" fillId="0" borderId="3" xfId="0" applyNumberFormat="1" applyFont="1" applyFill="1" applyBorder="1" applyAlignment="1">
      <alignment vertical="center"/>
    </xf>
    <xf numFmtId="0" fontId="7" fillId="0" borderId="3" xfId="0" applyFont="1" applyFill="1" applyBorder="1" applyAlignment="1">
      <alignment horizontal="center" vertical="center"/>
    </xf>
    <xf numFmtId="0" fontId="7" fillId="0" borderId="6" xfId="0" applyFont="1" applyFill="1" applyBorder="1" applyAlignment="1">
      <alignment vertical="center" wrapText="1"/>
    </xf>
    <xf numFmtId="10" fontId="9" fillId="0" borderId="3"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ntratos.gov.co/consultas/detalleProceso.do?numConstancia=19-12-9099309" TargetMode="External"/><Relationship Id="rId117" Type="http://schemas.openxmlformats.org/officeDocument/2006/relationships/hyperlink" Target="https://www.contratos.gov.co/consultas/detalleProceso.do?numConstancia=19-12-9918887" TargetMode="External"/><Relationship Id="rId21" Type="http://schemas.openxmlformats.org/officeDocument/2006/relationships/hyperlink" Target="https://www.contratos.gov.co/consultas/detalleProceso.do?numConstancia=19-12-9071318" TargetMode="External"/><Relationship Id="rId42" Type="http://schemas.openxmlformats.org/officeDocument/2006/relationships/hyperlink" Target="https://www.contratos.gov.co/consultas/detalleProceso.do?numConstancia=19-12-9159880" TargetMode="External"/><Relationship Id="rId47" Type="http://schemas.openxmlformats.org/officeDocument/2006/relationships/hyperlink" Target="https://www.contratos.gov.co/consultas/detalleProceso.do?numConstancia=19-12-9160775" TargetMode="External"/><Relationship Id="rId63" Type="http://schemas.openxmlformats.org/officeDocument/2006/relationships/hyperlink" Target="https://www.contratos.gov.co/consultas/detalleProceso.do?numConstancia=19-12-9583109" TargetMode="External"/><Relationship Id="rId68" Type="http://schemas.openxmlformats.org/officeDocument/2006/relationships/hyperlink" Target="https://www.contratos.gov.co/consultas/detalleProceso.do?numConstancia=19-12-9376539" TargetMode="External"/><Relationship Id="rId84" Type="http://schemas.openxmlformats.org/officeDocument/2006/relationships/hyperlink" Target="https://www.contratos.gov.co/consultas/detalleProceso.do?numConstancia=19-12-9741029" TargetMode="External"/><Relationship Id="rId89" Type="http://schemas.openxmlformats.org/officeDocument/2006/relationships/hyperlink" Target="https://www.contratos.gov.co/consultas/detalleProceso.do?numConstancia=19-12-9694274" TargetMode="External"/><Relationship Id="rId112" Type="http://schemas.openxmlformats.org/officeDocument/2006/relationships/hyperlink" Target="https://www.contratos.gov.co/consultas/detalleProceso.do?numConstancia=19-12-9860028" TargetMode="External"/><Relationship Id="rId133" Type="http://schemas.openxmlformats.org/officeDocument/2006/relationships/hyperlink" Target="https://www.contratos.gov.co/consultas/detalleProceso.do?numConstancia=19-13-10055642" TargetMode="External"/><Relationship Id="rId138" Type="http://schemas.openxmlformats.org/officeDocument/2006/relationships/hyperlink" Target="https://www.contratos.gov.co/consultas/detalleProceso.do?numConstancia=19-13-10084265" TargetMode="External"/><Relationship Id="rId16" Type="http://schemas.openxmlformats.org/officeDocument/2006/relationships/hyperlink" Target="https://www.contratos.gov.co/consultas/detalleProceso.do?numConstancia=19-12-9073282" TargetMode="External"/><Relationship Id="rId107" Type="http://schemas.openxmlformats.org/officeDocument/2006/relationships/hyperlink" Target="https://www.contratos.gov.co/consultas/detalleProceso.do?numConstancia=19-12-9778918" TargetMode="External"/><Relationship Id="rId11" Type="http://schemas.openxmlformats.org/officeDocument/2006/relationships/hyperlink" Target="https://www.contratos.gov.co/consultas/detalleProceso.do?numConstancia=19-12-9072033" TargetMode="External"/><Relationship Id="rId32" Type="http://schemas.openxmlformats.org/officeDocument/2006/relationships/hyperlink" Target="https://www.contratos.gov.co/consultas/detalleProceso.do?numConstancia=19-12-9111973" TargetMode="External"/><Relationship Id="rId37" Type="http://schemas.openxmlformats.org/officeDocument/2006/relationships/hyperlink" Target="https://www.contratos.gov.co/consultas/detalleProceso.do?numConstancia=19-12-9148984" TargetMode="External"/><Relationship Id="rId53" Type="http://schemas.openxmlformats.org/officeDocument/2006/relationships/hyperlink" Target="https://www.contratos.gov.co/consultas/detalleProceso.do?numConstancia=19-12-9227470" TargetMode="External"/><Relationship Id="rId58" Type="http://schemas.openxmlformats.org/officeDocument/2006/relationships/hyperlink" Target="https://www.contratos.gov.co/consultas/detalleProceso.do?numConstancia=19-12-9324470" TargetMode="External"/><Relationship Id="rId74" Type="http://schemas.openxmlformats.org/officeDocument/2006/relationships/hyperlink" Target="https://www.contratos.gov.co/consultas/detalleProceso.do?numConstancia=19-12-9410321" TargetMode="External"/><Relationship Id="rId79" Type="http://schemas.openxmlformats.org/officeDocument/2006/relationships/hyperlink" Target="https://www.contratos.gov.co/consultas/detalleProceso.do?numConstancia=19-12-9483259" TargetMode="External"/><Relationship Id="rId102" Type="http://schemas.openxmlformats.org/officeDocument/2006/relationships/hyperlink" Target="https://www.contratos.gov.co/consultas/detalleProceso.do?numConstancia=19-12-9778338" TargetMode="External"/><Relationship Id="rId123" Type="http://schemas.openxmlformats.org/officeDocument/2006/relationships/hyperlink" Target="https://www.contratos.gov.co/consultas/detalleProceso.do?numConstancia=19-12-9984800" TargetMode="External"/><Relationship Id="rId128" Type="http://schemas.openxmlformats.org/officeDocument/2006/relationships/hyperlink" Target="https://www.contratos.gov.co/consultas/detalleProceso.do?numConstancia=19-12-10053446" TargetMode="External"/><Relationship Id="rId144" Type="http://schemas.openxmlformats.org/officeDocument/2006/relationships/hyperlink" Target="https://www.contratos.gov.co/consultas/detalleProceso.do?numConstancia=19-12-10223858" TargetMode="External"/><Relationship Id="rId5" Type="http://schemas.openxmlformats.org/officeDocument/2006/relationships/hyperlink" Target="https://www.contratos.gov.co/consultas/detalleProceso.do?numConstancia=19-12-8978752" TargetMode="External"/><Relationship Id="rId90" Type="http://schemas.openxmlformats.org/officeDocument/2006/relationships/hyperlink" Target="https://www.contratos.gov.co/consultas/detalleProceso.do?numConstancia=19-12-9663367" TargetMode="External"/><Relationship Id="rId95" Type="http://schemas.openxmlformats.org/officeDocument/2006/relationships/hyperlink" Target="https://www.contratos.gov.co/consultas/detalleProceso.do?numConstancia=19-12-9745268" TargetMode="External"/><Relationship Id="rId22" Type="http://schemas.openxmlformats.org/officeDocument/2006/relationships/hyperlink" Target="https://www.contratos.gov.co/consultas/detalleProceso.do?numConstancia=19-12-9073658" TargetMode="External"/><Relationship Id="rId27" Type="http://schemas.openxmlformats.org/officeDocument/2006/relationships/hyperlink" Target="https://www.contratos.gov.co/consultas/detalleProceso.do?numConstancia=19-12-9099938" TargetMode="External"/><Relationship Id="rId43" Type="http://schemas.openxmlformats.org/officeDocument/2006/relationships/hyperlink" Target="https://www.contratos.gov.co/consultas/detalleProceso.do?numConstancia=19-12-9173989" TargetMode="External"/><Relationship Id="rId48" Type="http://schemas.openxmlformats.org/officeDocument/2006/relationships/hyperlink" Target="https://www.contratos.gov.co/consultas/detalleProceso.do?numConstancia=19-12-9164994" TargetMode="External"/><Relationship Id="rId64" Type="http://schemas.openxmlformats.org/officeDocument/2006/relationships/hyperlink" Target="https://www.contratos.gov.co/consultas/detalleProceso.do?numConstancia=19-12-9385616" TargetMode="External"/><Relationship Id="rId69" Type="http://schemas.openxmlformats.org/officeDocument/2006/relationships/hyperlink" Target="https://www.contratos.gov.co/consultas/detalleProceso.do?numConstancia=19-12-9375757" TargetMode="External"/><Relationship Id="rId113" Type="http://schemas.openxmlformats.org/officeDocument/2006/relationships/hyperlink" Target="https://www.contratos.gov.co/consultas/detalleProceso.do?numConstancia=19-12-9879560" TargetMode="External"/><Relationship Id="rId118" Type="http://schemas.openxmlformats.org/officeDocument/2006/relationships/hyperlink" Target="https://www.contratos.gov.co/consultas/detalleProceso.do?numConstancia=19-12-9926410" TargetMode="External"/><Relationship Id="rId134" Type="http://schemas.openxmlformats.org/officeDocument/2006/relationships/hyperlink" Target="https://www.contratos.gov.co/consultas/detalleProceso.do?numConstancia=19-12-10095976" TargetMode="External"/><Relationship Id="rId139" Type="http://schemas.openxmlformats.org/officeDocument/2006/relationships/hyperlink" Target="https://www.contratos.gov.co/consultas/detalleProceso.do?numConstancia=19-12-10137904" TargetMode="External"/><Relationship Id="rId8" Type="http://schemas.openxmlformats.org/officeDocument/2006/relationships/hyperlink" Target="https://www.contratos.gov.co/consultas/detalleProceso.do?numConstancia=19-12-9159009" TargetMode="External"/><Relationship Id="rId51" Type="http://schemas.openxmlformats.org/officeDocument/2006/relationships/hyperlink" Target="https://www.contratos.gov.co/consultas/detalleProceso.do?numConstancia=19-12-9165124" TargetMode="External"/><Relationship Id="rId72" Type="http://schemas.openxmlformats.org/officeDocument/2006/relationships/hyperlink" Target="https://www.contratos.gov.co/consultas/detalleProceso.do?numConstancia=19-12-9735421" TargetMode="External"/><Relationship Id="rId80" Type="http://schemas.openxmlformats.org/officeDocument/2006/relationships/hyperlink" Target="https://www.contratos.gov.co/consultas/detalleProceso.do?numConstancia=19-12-9896798" TargetMode="External"/><Relationship Id="rId85" Type="http://schemas.openxmlformats.org/officeDocument/2006/relationships/hyperlink" Target="https://www.contratos.gov.co/consultas/detalleProceso.do?numConstancia=19-12-9736156" TargetMode="External"/><Relationship Id="rId93" Type="http://schemas.openxmlformats.org/officeDocument/2006/relationships/hyperlink" Target="https://www.contratos.gov.co/consultas/detalleProceso.do?numConstancia=19-12-9697761" TargetMode="External"/><Relationship Id="rId98" Type="http://schemas.openxmlformats.org/officeDocument/2006/relationships/hyperlink" Target="https://www.contratos.gov.co/consultas/detalleProceso.do?numConstancia=19-13-9697649" TargetMode="External"/><Relationship Id="rId121" Type="http://schemas.openxmlformats.org/officeDocument/2006/relationships/hyperlink" Target="https://www.contratos.gov.co/consultas/detalleProceso.do?numConstancia=19-12-9946520" TargetMode="External"/><Relationship Id="rId142" Type="http://schemas.openxmlformats.org/officeDocument/2006/relationships/hyperlink" Target="https://www.contratos.gov.co/consultas/detalleProceso.do?numConstancia=19-13-10143499" TargetMode="External"/><Relationship Id="rId3" Type="http://schemas.openxmlformats.org/officeDocument/2006/relationships/hyperlink" Target="https://www.contratos.gov.co/consultas/detalleProceso.do?numConstancia=19-12-9074523" TargetMode="External"/><Relationship Id="rId12" Type="http://schemas.openxmlformats.org/officeDocument/2006/relationships/hyperlink" Target="https://www.contratos.gov.co/consultas/detalleProceso.do?numConstancia=19-12-9070490" TargetMode="External"/><Relationship Id="rId17" Type="http://schemas.openxmlformats.org/officeDocument/2006/relationships/hyperlink" Target="https://www.contratos.gov.co/consultas/detalleProceso.do?numConstancia=19-12-9070757" TargetMode="External"/><Relationship Id="rId25" Type="http://schemas.openxmlformats.org/officeDocument/2006/relationships/hyperlink" Target="https://www.contratos.gov.co/consultas/detalleProceso.do?numConstancia=19-12-9074293" TargetMode="External"/><Relationship Id="rId33" Type="http://schemas.openxmlformats.org/officeDocument/2006/relationships/hyperlink" Target="https://www.contratos.gov.co/consultas/detalleProceso.do?numConstancia=19-12-9827974" TargetMode="External"/><Relationship Id="rId38" Type="http://schemas.openxmlformats.org/officeDocument/2006/relationships/hyperlink" Target="https://www.contratos.gov.co/consultas/detalleProceso.do?numConstancia=19-12-9150877" TargetMode="External"/><Relationship Id="rId46" Type="http://schemas.openxmlformats.org/officeDocument/2006/relationships/hyperlink" Target="https://www.contratos.gov.co/consultas/detalleProceso.do?numConstancia=19-12-9163439" TargetMode="External"/><Relationship Id="rId59" Type="http://schemas.openxmlformats.org/officeDocument/2006/relationships/hyperlink" Target="https://www.contratos.gov.co/consultas/detalleProceso.do?numConstancia=19-12-9357380" TargetMode="External"/><Relationship Id="rId67" Type="http://schemas.openxmlformats.org/officeDocument/2006/relationships/hyperlink" Target="https://www.contratos.gov.co/consultas/detalleProceso.do?numConstancia=19-12-9393707" TargetMode="External"/><Relationship Id="rId103" Type="http://schemas.openxmlformats.org/officeDocument/2006/relationships/hyperlink" Target="https://www.contratos.gov.co/consultas/detalleProceso.do?numConstancia=19-12-9767615" TargetMode="External"/><Relationship Id="rId108" Type="http://schemas.openxmlformats.org/officeDocument/2006/relationships/hyperlink" Target="https://www.contratos.gov.co/consultas/detalleProceso.do?numConstancia=19-12-9785969" TargetMode="External"/><Relationship Id="rId116" Type="http://schemas.openxmlformats.org/officeDocument/2006/relationships/hyperlink" Target="https://www.contratos.gov.co/consultas/detalleProceso.do?numConstancia=19-12-9907244" TargetMode="External"/><Relationship Id="rId124" Type="http://schemas.openxmlformats.org/officeDocument/2006/relationships/hyperlink" Target="https://www.contratos.gov.co/consultas/detalleProceso.do?numConstancia=19-12-9992915" TargetMode="External"/><Relationship Id="rId129" Type="http://schemas.openxmlformats.org/officeDocument/2006/relationships/hyperlink" Target="https://www.contratos.gov.co/consultas/detalleProceso.do?numConstancia=19-12-10126587" TargetMode="External"/><Relationship Id="rId137" Type="http://schemas.openxmlformats.org/officeDocument/2006/relationships/hyperlink" Target="https://www.contratos.gov.co/consultas/detalleProceso.do?numConstancia=19-12-10132169" TargetMode="External"/><Relationship Id="rId20" Type="http://schemas.openxmlformats.org/officeDocument/2006/relationships/hyperlink" Target="https://www.contratos.gov.co/consultas/detalleProceso.do?numConstancia=19-12-9142899" TargetMode="External"/><Relationship Id="rId41" Type="http://schemas.openxmlformats.org/officeDocument/2006/relationships/hyperlink" Target="https://www.contratos.gov.co/consultas/detalleProceso.do?numConstancia=19-12-9160568" TargetMode="External"/><Relationship Id="rId54" Type="http://schemas.openxmlformats.org/officeDocument/2006/relationships/hyperlink" Target="https://www.contratos.gov.co/consultas/detalleProceso.do?numConstancia=19-12-9380599" TargetMode="External"/><Relationship Id="rId62" Type="http://schemas.openxmlformats.org/officeDocument/2006/relationships/hyperlink" Target="https://www.contratos.gov.co/consultas/detalleProceso.do?numConstancia=19-12-9324910" TargetMode="External"/><Relationship Id="rId70" Type="http://schemas.openxmlformats.org/officeDocument/2006/relationships/hyperlink" Target="https://www.contratos.gov.co/consultas/detalleProceso.do?numConstancia=19-12-9381071" TargetMode="External"/><Relationship Id="rId75" Type="http://schemas.openxmlformats.org/officeDocument/2006/relationships/hyperlink" Target="https://www.contratos.gov.co/consultas/detalleProceso.do?numConstancia=19-12-9410487" TargetMode="External"/><Relationship Id="rId83" Type="http://schemas.openxmlformats.org/officeDocument/2006/relationships/hyperlink" Target="https://www.contratos.gov.co/consultas/detalleProceso.do?numConstancia=19-12-9745470" TargetMode="External"/><Relationship Id="rId88" Type="http://schemas.openxmlformats.org/officeDocument/2006/relationships/hyperlink" Target="https://www.contratos.gov.co/consultas/detalleProceso.do?numConstancia=19-12-9650460" TargetMode="External"/><Relationship Id="rId91" Type="http://schemas.openxmlformats.org/officeDocument/2006/relationships/hyperlink" Target="https://www.contratos.gov.co/consultas/detalleProceso.do?numConstancia=19-12-9709104" TargetMode="External"/><Relationship Id="rId96" Type="http://schemas.openxmlformats.org/officeDocument/2006/relationships/hyperlink" Target="https://www.contratos.gov.co/consultas/detalleProceso.do?numConstancia=19-12-9736031" TargetMode="External"/><Relationship Id="rId111" Type="http://schemas.openxmlformats.org/officeDocument/2006/relationships/hyperlink" Target="https://www.contratos.gov.co/consultas/detalleProceso.do?numConstancia=19-12-9813356" TargetMode="External"/><Relationship Id="rId132" Type="http://schemas.openxmlformats.org/officeDocument/2006/relationships/hyperlink" Target="https://www.contratos.gov.co/consultas/detalleProceso.do?numConstancia=19-12-10076228" TargetMode="External"/><Relationship Id="rId140" Type="http://schemas.openxmlformats.org/officeDocument/2006/relationships/hyperlink" Target="https://www.contratos.gov.co/consultas/detalleProceso.do?numConstancia=19-13-10096517" TargetMode="External"/><Relationship Id="rId1" Type="http://schemas.openxmlformats.org/officeDocument/2006/relationships/hyperlink" Target="https://www.contratos.gov.co/consultas/detalleProceso.do?numConstancia=19-12-8962164" TargetMode="External"/><Relationship Id="rId6" Type="http://schemas.openxmlformats.org/officeDocument/2006/relationships/hyperlink" Target="https://www.contratos.gov.co/consultas/detalleProceso.do?numConstancia=19-12-8979314" TargetMode="External"/><Relationship Id="rId15" Type="http://schemas.openxmlformats.org/officeDocument/2006/relationships/hyperlink" Target="https://www.contratos.gov.co/consultas/detalleProceso.do?numConstancia=19-12-9073056" TargetMode="External"/><Relationship Id="rId23" Type="http://schemas.openxmlformats.org/officeDocument/2006/relationships/hyperlink" Target="https://www.contratos.gov.co/consultas/detalleProceso.do?numConstancia=19-12-9073985" TargetMode="External"/><Relationship Id="rId28" Type="http://schemas.openxmlformats.org/officeDocument/2006/relationships/hyperlink" Target="https://www.contratos.gov.co/consultas/detalleProceso.do?numConstancia=19-12-9096075" TargetMode="External"/><Relationship Id="rId36" Type="http://schemas.openxmlformats.org/officeDocument/2006/relationships/hyperlink" Target="https://www.contratos.gov.co/consultas/detalleProceso.do?numConstancia=19-12-9127510" TargetMode="External"/><Relationship Id="rId49" Type="http://schemas.openxmlformats.org/officeDocument/2006/relationships/hyperlink" Target="https://www.contratos.gov.co/consultas/detalleProceso.do?numConstancia=19-12-9161068" TargetMode="External"/><Relationship Id="rId57" Type="http://schemas.openxmlformats.org/officeDocument/2006/relationships/hyperlink" Target="https://www.contratos.gov.co/consultas/detalleProceso.do?numConstancia=19-12-9257822" TargetMode="External"/><Relationship Id="rId106" Type="http://schemas.openxmlformats.org/officeDocument/2006/relationships/hyperlink" Target="https://www.contratos.gov.co/consultas/detalleProceso.do?numConstancia=19-12-9784098" TargetMode="External"/><Relationship Id="rId114" Type="http://schemas.openxmlformats.org/officeDocument/2006/relationships/hyperlink" Target="https://www.contratos.gov.co/consultas/detalleProceso.do?numConstancia=19-12-9862234" TargetMode="External"/><Relationship Id="rId119" Type="http://schemas.openxmlformats.org/officeDocument/2006/relationships/hyperlink" Target="https://www.contratos.gov.co/consultas/detalleProceso.do?numConstancia=19-12-9980741" TargetMode="External"/><Relationship Id="rId127" Type="http://schemas.openxmlformats.org/officeDocument/2006/relationships/hyperlink" Target="https://www.contratos.gov.co/consultas/detalleProceso.do?numConstancia=19-12-10089695" TargetMode="External"/><Relationship Id="rId10" Type="http://schemas.openxmlformats.org/officeDocument/2006/relationships/hyperlink" Target="https://www.contratos.gov.co/consultas/detalleProceso.do?numConstancia=19-12-9068356" TargetMode="External"/><Relationship Id="rId31" Type="http://schemas.openxmlformats.org/officeDocument/2006/relationships/hyperlink" Target="https://www.contratos.gov.co/consultas/detalleProceso.do?numConstancia=19-12-9112763" TargetMode="External"/><Relationship Id="rId44" Type="http://schemas.openxmlformats.org/officeDocument/2006/relationships/hyperlink" Target="https://www.contratos.gov.co/consultas/detalleProceso.do?numConstancia=19-12-9148322" TargetMode="External"/><Relationship Id="rId52" Type="http://schemas.openxmlformats.org/officeDocument/2006/relationships/hyperlink" Target="https://www.contratos.gov.co/consultas/detalleProceso.do?numConstancia=19-12-9174239" TargetMode="External"/><Relationship Id="rId60" Type="http://schemas.openxmlformats.org/officeDocument/2006/relationships/hyperlink" Target="https://www.contratos.gov.co/consultas/detalleProceso.do?numConstancia=19-12-9323366" TargetMode="External"/><Relationship Id="rId65" Type="http://schemas.openxmlformats.org/officeDocument/2006/relationships/hyperlink" Target="https://www.contratos.gov.co/consultas/detalleProceso.do?numConstancia=19-12-9381910" TargetMode="External"/><Relationship Id="rId73" Type="http://schemas.openxmlformats.org/officeDocument/2006/relationships/hyperlink" Target="https://www.contratos.gov.co/consultas/detalleProceso.do?numConstancia=19-12-9410973" TargetMode="External"/><Relationship Id="rId78" Type="http://schemas.openxmlformats.org/officeDocument/2006/relationships/hyperlink" Target="https://www.contratos.gov.co/consultas/detalleProceso.do?numConstancia=19-12-9436385" TargetMode="External"/><Relationship Id="rId81" Type="http://schemas.openxmlformats.org/officeDocument/2006/relationships/hyperlink" Target="https://www.contratos.gov.co/consultas/detalleProceso.do?numConstancia=19-12-9538892" TargetMode="External"/><Relationship Id="rId86" Type="http://schemas.openxmlformats.org/officeDocument/2006/relationships/hyperlink" Target="https://www.contratos.gov.co/consultas/detalleProceso.do?numConstancia=19-12-9564682" TargetMode="External"/><Relationship Id="rId94" Type="http://schemas.openxmlformats.org/officeDocument/2006/relationships/hyperlink" Target="https://www.contratos.gov.co/consultas/detalleProceso.do?numConstancia=19-12-9744656" TargetMode="External"/><Relationship Id="rId99" Type="http://schemas.openxmlformats.org/officeDocument/2006/relationships/hyperlink" Target="https://www.contratos.gov.co/consultas/detalleProceso.do?numConstancia=19-12-9787136" TargetMode="External"/><Relationship Id="rId101" Type="http://schemas.openxmlformats.org/officeDocument/2006/relationships/hyperlink" Target="https://www.contratos.gov.co/consultas/detalleProceso.do?numConstancia=19-12-9768617" TargetMode="External"/><Relationship Id="rId122" Type="http://schemas.openxmlformats.org/officeDocument/2006/relationships/hyperlink" Target="https://www.contratos.gov.co/consultas/detalleProceso.do?numConstancia=19-12-9946036" TargetMode="External"/><Relationship Id="rId130" Type="http://schemas.openxmlformats.org/officeDocument/2006/relationships/hyperlink" Target="https://www.contratos.gov.co/consultas/detalleProceso.do?numConstancia=19-12-10080042" TargetMode="External"/><Relationship Id="rId135" Type="http://schemas.openxmlformats.org/officeDocument/2006/relationships/hyperlink" Target="https://www.contratos.gov.co/consultas/detalleProceso.do?numConstancia=19-12-10132084" TargetMode="External"/><Relationship Id="rId143" Type="http://schemas.openxmlformats.org/officeDocument/2006/relationships/hyperlink" Target="https://www.contratos.gov.co/consultas/detalleProceso.do?numConstancia=19-12-10198848" TargetMode="External"/><Relationship Id="rId4" Type="http://schemas.openxmlformats.org/officeDocument/2006/relationships/hyperlink" Target="https://www.contratos.gov.co/consultas/detalleProceso.do?numConstancia=19-12-8977960" TargetMode="External"/><Relationship Id="rId9" Type="http://schemas.openxmlformats.org/officeDocument/2006/relationships/hyperlink" Target="https://www.contratos.gov.co/consultas/detalleProceso.do?numConstancia=19-12-9072426" TargetMode="External"/><Relationship Id="rId13" Type="http://schemas.openxmlformats.org/officeDocument/2006/relationships/hyperlink" Target="https://www.contratos.gov.co/consultas/detalleProceso.do?numConstancia=19-12-9068642" TargetMode="External"/><Relationship Id="rId18" Type="http://schemas.openxmlformats.org/officeDocument/2006/relationships/hyperlink" Target="https://www.contratos.gov.co/consultas/detalleProceso.do?numConstancia=19-12-9165785" TargetMode="External"/><Relationship Id="rId39" Type="http://schemas.openxmlformats.org/officeDocument/2006/relationships/hyperlink" Target="https://www.contratos.gov.co/consultas/detalleProceso.do?numConstancia=19-12-9146817" TargetMode="External"/><Relationship Id="rId109" Type="http://schemas.openxmlformats.org/officeDocument/2006/relationships/hyperlink" Target="https://www.contratos.gov.co/consultas/detalleProceso.do?numConstancia=19-12-9798718" TargetMode="External"/><Relationship Id="rId34" Type="http://schemas.openxmlformats.org/officeDocument/2006/relationships/hyperlink" Target="https://www.contratos.gov.co/consultas/detalleProceso.do?numConstancia=19-12-9387040" TargetMode="External"/><Relationship Id="rId50" Type="http://schemas.openxmlformats.org/officeDocument/2006/relationships/hyperlink" Target="https://www.contratos.gov.co/consultas/detalleProceso.do?numConstancia=19-12-9860028" TargetMode="External"/><Relationship Id="rId55" Type="http://schemas.openxmlformats.org/officeDocument/2006/relationships/hyperlink" Target="https://www.contratos.gov.co/consultas/detalleProceso.do?numConstancia=19-11-9055797" TargetMode="External"/><Relationship Id="rId76" Type="http://schemas.openxmlformats.org/officeDocument/2006/relationships/hyperlink" Target="https://www.contratos.gov.co/consultas/detalleProceso.do?numConstancia=19-12-9436534" TargetMode="External"/><Relationship Id="rId97" Type="http://schemas.openxmlformats.org/officeDocument/2006/relationships/hyperlink" Target="https://www.contratos.gov.co/consultas/detalleProceso.do?numConstancia=19-12-9750217" TargetMode="External"/><Relationship Id="rId104" Type="http://schemas.openxmlformats.org/officeDocument/2006/relationships/hyperlink" Target="https://www.contratos.gov.co/consultas/detalleProceso.do?numConstancia=19-12-9779465" TargetMode="External"/><Relationship Id="rId120" Type="http://schemas.openxmlformats.org/officeDocument/2006/relationships/hyperlink" Target="https://www.contratos.gov.co/consultas/detalleProceso.do?numConstancia=19-12-9980935" TargetMode="External"/><Relationship Id="rId125" Type="http://schemas.openxmlformats.org/officeDocument/2006/relationships/hyperlink" Target="https://www.contratos.gov.co/consultas/detalleProceso.do?numConstancia=19-12-10051149" TargetMode="External"/><Relationship Id="rId141" Type="http://schemas.openxmlformats.org/officeDocument/2006/relationships/hyperlink" Target="https://www.contratos.gov.co/consultas/detalleProceso.do?numConstancia=19-12-10195781" TargetMode="External"/><Relationship Id="rId7" Type="http://schemas.openxmlformats.org/officeDocument/2006/relationships/hyperlink" Target="https://www.contratos.gov.co/consultas/detalleProceso.do?numConstancia=19-12-9067933" TargetMode="External"/><Relationship Id="rId71" Type="http://schemas.openxmlformats.org/officeDocument/2006/relationships/hyperlink" Target="https://www.contratos.gov.co/consultas/detalleProceso.do?numConstancia=19-12-9376783" TargetMode="External"/><Relationship Id="rId92" Type="http://schemas.openxmlformats.org/officeDocument/2006/relationships/hyperlink" Target="https://www.contratos.gov.co/consultas/detalleProceso.do?numConstancia=19-12-9676643" TargetMode="External"/><Relationship Id="rId2" Type="http://schemas.openxmlformats.org/officeDocument/2006/relationships/hyperlink" Target="https://www.contratos.gov.co/consultas/detalleProceso.do?numConstancia=19-12-9143214" TargetMode="External"/><Relationship Id="rId29" Type="http://schemas.openxmlformats.org/officeDocument/2006/relationships/hyperlink" Target="https://www.contratos.gov.co/consultas/detalleProceso.do?numConstancia=19-12-9182090" TargetMode="External"/><Relationship Id="rId24" Type="http://schemas.openxmlformats.org/officeDocument/2006/relationships/hyperlink" Target="https://www.contratos.gov.co/consultas/detalleProceso.do?numConstancia=19-12-9074113" TargetMode="External"/><Relationship Id="rId40" Type="http://schemas.openxmlformats.org/officeDocument/2006/relationships/hyperlink" Target="https://www.contratos.gov.co/consultas/detalleProceso.do?numConstancia=19-12-9150539" TargetMode="External"/><Relationship Id="rId45" Type="http://schemas.openxmlformats.org/officeDocument/2006/relationships/hyperlink" Target="https://www.contratos.gov.co/consultas/detalleProceso.do?numConstancia=19-12-9177154" TargetMode="External"/><Relationship Id="rId66" Type="http://schemas.openxmlformats.org/officeDocument/2006/relationships/hyperlink" Target="https://www.contratos.gov.co/consultas/detalleProceso.do?numConstancia=19-12-9391998" TargetMode="External"/><Relationship Id="rId87" Type="http://schemas.openxmlformats.org/officeDocument/2006/relationships/hyperlink" Target="https://www.contratos.gov.co/consultas/detalleProceso.do?numConstancia=19-12-9573802" TargetMode="External"/><Relationship Id="rId110" Type="http://schemas.openxmlformats.org/officeDocument/2006/relationships/hyperlink" Target="https://www.contratos.gov.co/consultas/detalleProceso.do?numConstancia=19-12-9829637" TargetMode="External"/><Relationship Id="rId115" Type="http://schemas.openxmlformats.org/officeDocument/2006/relationships/hyperlink" Target="https://www.contratos.gov.co/consultas/detalleProceso.do?numConstancia=19-12-9905501" TargetMode="External"/><Relationship Id="rId131" Type="http://schemas.openxmlformats.org/officeDocument/2006/relationships/hyperlink" Target="https://www.contratos.gov.co/consultas/detalleProceso.do?numConstancia=19-9-460356" TargetMode="External"/><Relationship Id="rId136" Type="http://schemas.openxmlformats.org/officeDocument/2006/relationships/hyperlink" Target="https://www.contratos.gov.co/consultas/detalleProceso.do?numConstancia=19-13-10066770" TargetMode="External"/><Relationship Id="rId61" Type="http://schemas.openxmlformats.org/officeDocument/2006/relationships/hyperlink" Target="https://www.contratos.gov.co/consultas/detalleProceso.do?numConstancia=19-12-9323102" TargetMode="External"/><Relationship Id="rId82" Type="http://schemas.openxmlformats.org/officeDocument/2006/relationships/hyperlink" Target="https://www.contratos.gov.co/consultas/detalleProceso.do?numConstancia=19-12-9539282" TargetMode="External"/><Relationship Id="rId19" Type="http://schemas.openxmlformats.org/officeDocument/2006/relationships/hyperlink" Target="https://www.contratos.gov.co/consultas/detalleProceso.do?numConstancia=19-12-9070935" TargetMode="External"/><Relationship Id="rId14" Type="http://schemas.openxmlformats.org/officeDocument/2006/relationships/hyperlink" Target="https://www.contratos.gov.co/consultas/detalleProceso.do?numConstancia=19-12-9162332" TargetMode="External"/><Relationship Id="rId30" Type="http://schemas.openxmlformats.org/officeDocument/2006/relationships/hyperlink" Target="https://www.contratos.gov.co/consultas/detalleProceso.do?numConstancia=19-12-9183437" TargetMode="External"/><Relationship Id="rId35" Type="http://schemas.openxmlformats.org/officeDocument/2006/relationships/hyperlink" Target="https://www.contratos.gov.co/consultas/detalleProceso.do?numConstancia=19-12-9799211" TargetMode="External"/><Relationship Id="rId56" Type="http://schemas.openxmlformats.org/officeDocument/2006/relationships/hyperlink" Target="https://www.contratos.gov.co/consultas/detalleProceso.do?numConstancia=19-12-9795538" TargetMode="External"/><Relationship Id="rId77" Type="http://schemas.openxmlformats.org/officeDocument/2006/relationships/hyperlink" Target="https://www.contratos.gov.co/consultas/detalleProceso.do?numConstancia=19-12-9449981" TargetMode="External"/><Relationship Id="rId100" Type="http://schemas.openxmlformats.org/officeDocument/2006/relationships/hyperlink" Target="https://www.contratos.gov.co/consultas/detalleProceso.do?numConstancia=19-12-9768817" TargetMode="External"/><Relationship Id="rId105" Type="http://schemas.openxmlformats.org/officeDocument/2006/relationships/hyperlink" Target="https://www.contratos.gov.co/consultas/detalleProceso.do?numConstancia=19-12-9780558" TargetMode="External"/><Relationship Id="rId126" Type="http://schemas.openxmlformats.org/officeDocument/2006/relationships/hyperlink" Target="https://www.contratos.gov.co/consultas/detalleProceso.do?numConstancia=19-12-100515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A84F"/>
  </sheetPr>
  <dimension ref="A1:AE997"/>
  <sheetViews>
    <sheetView tabSelected="1" zoomScale="50" zoomScaleNormal="50" workbookViewId="0">
      <pane xSplit="3" ySplit="2" topLeftCell="D144" activePane="bottomRight" state="frozen"/>
      <selection pane="topRight" activeCell="D1" sqref="D1"/>
      <selection pane="bottomLeft" activeCell="A3" sqref="A3"/>
      <selection pane="bottomRight" activeCell="E93" sqref="E93"/>
    </sheetView>
  </sheetViews>
  <sheetFormatPr baseColWidth="10" defaultColWidth="14.42578125" defaultRowHeight="15" customHeight="1"/>
  <cols>
    <col min="1" max="1" width="31.7109375" customWidth="1"/>
    <col min="2" max="2" width="14.28515625" customWidth="1"/>
    <col min="3" max="3" width="18.140625" customWidth="1"/>
    <col min="4" max="4" width="14.28515625" customWidth="1"/>
    <col min="5" max="5" width="57.7109375" customWidth="1"/>
    <col min="6" max="6" width="17.42578125" customWidth="1"/>
    <col min="7" max="7" width="20.85546875" bestFit="1" customWidth="1"/>
    <col min="8" max="8" width="52.28515625" customWidth="1"/>
    <col min="9" max="9" width="11.28515625" customWidth="1"/>
    <col min="10" max="10" width="12.85546875" customWidth="1"/>
    <col min="11" max="11" width="23.140625" customWidth="1"/>
    <col min="12" max="12" width="16.140625" customWidth="1"/>
    <col min="13" max="13" width="10.85546875" customWidth="1"/>
    <col min="14" max="14" width="13.7109375" customWidth="1"/>
    <col min="15" max="15" width="17" customWidth="1"/>
    <col min="16" max="16" width="11.85546875" customWidth="1"/>
    <col min="17" max="17" width="13.28515625" customWidth="1"/>
    <col min="18" max="18" width="21.7109375" customWidth="1"/>
    <col min="19" max="19" width="11.28515625" customWidth="1"/>
    <col min="20" max="20" width="22.85546875" customWidth="1"/>
    <col min="21" max="21" width="32.140625" hidden="1" customWidth="1"/>
    <col min="22" max="22" width="16.7109375" customWidth="1"/>
    <col min="23" max="31" width="10.7109375" customWidth="1"/>
  </cols>
  <sheetData>
    <row r="1" spans="1:31" ht="26.25">
      <c r="A1" s="77"/>
      <c r="B1" s="78"/>
      <c r="C1" s="78"/>
      <c r="D1" s="79" t="s">
        <v>0</v>
      </c>
      <c r="E1" s="78"/>
      <c r="F1" s="78"/>
      <c r="G1" s="78"/>
      <c r="H1" s="78"/>
      <c r="I1" s="78"/>
      <c r="J1" s="78"/>
      <c r="K1" s="78"/>
      <c r="L1" s="78"/>
      <c r="M1" s="78"/>
      <c r="N1" s="78"/>
      <c r="O1" s="78"/>
      <c r="P1" s="78"/>
      <c r="Q1" s="78"/>
      <c r="R1" s="78"/>
      <c r="S1" s="78"/>
      <c r="T1" s="78"/>
      <c r="U1" s="78"/>
      <c r="V1" s="1"/>
      <c r="W1" s="1"/>
      <c r="X1" s="1"/>
      <c r="Y1" s="1"/>
      <c r="Z1" s="1"/>
      <c r="AA1" s="1"/>
      <c r="AB1" s="1"/>
      <c r="AC1" s="1"/>
      <c r="AD1" s="1"/>
      <c r="AE1" s="1"/>
    </row>
    <row r="2" spans="1:31" ht="25.5">
      <c r="A2" s="2" t="s">
        <v>1</v>
      </c>
      <c r="B2" s="2" t="s">
        <v>2</v>
      </c>
      <c r="C2" s="3" t="s">
        <v>3</v>
      </c>
      <c r="D2" s="4" t="s">
        <v>4</v>
      </c>
      <c r="E2" s="3" t="s">
        <v>5</v>
      </c>
      <c r="F2" s="4" t="s">
        <v>6</v>
      </c>
      <c r="G2" s="5" t="s">
        <v>7</v>
      </c>
      <c r="H2" s="3" t="s">
        <v>8</v>
      </c>
      <c r="I2" s="3" t="s">
        <v>9</v>
      </c>
      <c r="J2" s="3" t="s">
        <v>10</v>
      </c>
      <c r="K2" s="3" t="s">
        <v>11</v>
      </c>
      <c r="L2" s="3" t="s">
        <v>12</v>
      </c>
      <c r="M2" s="3" t="s">
        <v>13</v>
      </c>
      <c r="N2" s="3" t="s">
        <v>14</v>
      </c>
      <c r="O2" s="2" t="s">
        <v>15</v>
      </c>
      <c r="P2" s="3" t="s">
        <v>16</v>
      </c>
      <c r="Q2" s="3" t="s">
        <v>14</v>
      </c>
      <c r="R2" s="3" t="s">
        <v>17</v>
      </c>
      <c r="S2" s="3" t="s">
        <v>14</v>
      </c>
      <c r="T2" s="3" t="s">
        <v>18</v>
      </c>
      <c r="U2" s="3" t="s">
        <v>19</v>
      </c>
      <c r="V2" s="1"/>
      <c r="W2" s="6"/>
      <c r="X2" s="6"/>
      <c r="Y2" s="6"/>
      <c r="Z2" s="6"/>
      <c r="AA2" s="6"/>
      <c r="AB2" s="6"/>
      <c r="AC2" s="6"/>
      <c r="AD2" s="6"/>
      <c r="AE2" s="6"/>
    </row>
    <row r="3" spans="1:31" ht="71.25">
      <c r="A3" s="7" t="s">
        <v>20</v>
      </c>
      <c r="B3" s="8">
        <v>43489</v>
      </c>
      <c r="C3" s="9" t="s">
        <v>21</v>
      </c>
      <c r="D3" s="10">
        <v>1020392946</v>
      </c>
      <c r="E3" s="11" t="s">
        <v>22</v>
      </c>
      <c r="F3" s="12">
        <v>51733333</v>
      </c>
      <c r="G3" s="13">
        <v>4850000</v>
      </c>
      <c r="H3" s="11" t="s">
        <v>23</v>
      </c>
      <c r="I3" s="14">
        <v>43489</v>
      </c>
      <c r="J3" s="14">
        <v>43812</v>
      </c>
      <c r="K3" s="9" t="s">
        <v>24</v>
      </c>
      <c r="L3" s="15" t="s">
        <v>25</v>
      </c>
      <c r="M3" s="16" t="s">
        <v>26</v>
      </c>
      <c r="N3" s="8">
        <v>43481</v>
      </c>
      <c r="O3" s="17">
        <v>1</v>
      </c>
      <c r="P3" s="18" t="s">
        <v>27</v>
      </c>
      <c r="Q3" s="8">
        <v>43489</v>
      </c>
      <c r="R3" s="18" t="s">
        <v>28</v>
      </c>
      <c r="S3" s="8">
        <v>43489</v>
      </c>
      <c r="T3" s="19" t="s">
        <v>29</v>
      </c>
      <c r="U3" s="20"/>
      <c r="V3" s="1"/>
      <c r="W3" s="1"/>
      <c r="X3" s="1"/>
      <c r="Y3" s="1"/>
      <c r="Z3" s="1"/>
      <c r="AA3" s="1"/>
      <c r="AB3" s="1"/>
      <c r="AC3" s="1"/>
      <c r="AD3" s="1"/>
      <c r="AE3" s="1"/>
    </row>
    <row r="4" spans="1:31" ht="71.25">
      <c r="A4" s="22" t="s">
        <v>30</v>
      </c>
      <c r="B4" s="23">
        <v>43529</v>
      </c>
      <c r="C4" s="18" t="s">
        <v>31</v>
      </c>
      <c r="D4" s="10" t="s">
        <v>32</v>
      </c>
      <c r="E4" s="9" t="s">
        <v>33</v>
      </c>
      <c r="F4" s="12">
        <v>1145450880</v>
      </c>
      <c r="G4" s="24" t="s">
        <v>34</v>
      </c>
      <c r="H4" s="11" t="s">
        <v>35</v>
      </c>
      <c r="I4" s="25">
        <v>43535</v>
      </c>
      <c r="J4" s="26">
        <v>43596</v>
      </c>
      <c r="K4" s="9" t="s">
        <v>36</v>
      </c>
      <c r="L4" s="27" t="s">
        <v>37</v>
      </c>
      <c r="M4" s="9" t="s">
        <v>38</v>
      </c>
      <c r="N4" s="8">
        <v>43481</v>
      </c>
      <c r="O4" s="17">
        <v>1</v>
      </c>
      <c r="P4" s="28" t="s">
        <v>39</v>
      </c>
      <c r="Q4" s="23">
        <v>43530</v>
      </c>
      <c r="R4" s="28" t="s">
        <v>40</v>
      </c>
      <c r="S4" s="23">
        <v>43542</v>
      </c>
      <c r="T4" s="19" t="s">
        <v>41</v>
      </c>
      <c r="U4" s="20"/>
      <c r="V4" s="1"/>
      <c r="W4" s="1"/>
      <c r="X4" s="1"/>
      <c r="Y4" s="1"/>
      <c r="Z4" s="1"/>
      <c r="AA4" s="1"/>
      <c r="AB4" s="1"/>
      <c r="AC4" s="1"/>
      <c r="AD4" s="1"/>
      <c r="AE4" s="1"/>
    </row>
    <row r="5" spans="1:31" ht="156.75">
      <c r="A5" s="22" t="s">
        <v>42</v>
      </c>
      <c r="B5" s="29">
        <v>43514</v>
      </c>
      <c r="C5" s="18" t="s">
        <v>31</v>
      </c>
      <c r="D5" s="10" t="s">
        <v>32</v>
      </c>
      <c r="E5" s="9" t="s">
        <v>43</v>
      </c>
      <c r="F5" s="12">
        <v>664496615</v>
      </c>
      <c r="G5" s="24" t="s">
        <v>34</v>
      </c>
      <c r="H5" s="11" t="s">
        <v>44</v>
      </c>
      <c r="I5" s="29">
        <v>43514</v>
      </c>
      <c r="J5" s="25">
        <v>43879</v>
      </c>
      <c r="K5" s="9" t="s">
        <v>36</v>
      </c>
      <c r="L5" s="9" t="s">
        <v>37</v>
      </c>
      <c r="M5" s="9" t="s">
        <v>45</v>
      </c>
      <c r="N5" s="8">
        <v>43481</v>
      </c>
      <c r="O5" s="17">
        <v>1</v>
      </c>
      <c r="P5" s="28" t="s">
        <v>46</v>
      </c>
      <c r="Q5" s="23">
        <v>43514</v>
      </c>
      <c r="R5" s="28" t="s">
        <v>47</v>
      </c>
      <c r="S5" s="23">
        <v>43537</v>
      </c>
      <c r="T5" s="19" t="s">
        <v>48</v>
      </c>
      <c r="U5" s="20"/>
      <c r="V5" s="1"/>
      <c r="W5" s="1"/>
      <c r="X5" s="1"/>
      <c r="Y5" s="1"/>
      <c r="Z5" s="1"/>
      <c r="AA5" s="1"/>
      <c r="AB5" s="1"/>
      <c r="AC5" s="1"/>
      <c r="AD5" s="1"/>
      <c r="AE5" s="1"/>
    </row>
    <row r="6" spans="1:31" ht="71.25">
      <c r="A6" s="7" t="s">
        <v>49</v>
      </c>
      <c r="B6" s="14">
        <v>43497</v>
      </c>
      <c r="C6" s="9" t="s">
        <v>50</v>
      </c>
      <c r="D6" s="30">
        <v>1037594348</v>
      </c>
      <c r="E6" s="9" t="s">
        <v>51</v>
      </c>
      <c r="F6" s="12">
        <v>46500000</v>
      </c>
      <c r="G6" s="13">
        <v>4500000</v>
      </c>
      <c r="H6" s="11" t="s">
        <v>23</v>
      </c>
      <c r="I6" s="14">
        <v>43500</v>
      </c>
      <c r="J6" s="14">
        <v>43812</v>
      </c>
      <c r="K6" s="9" t="s">
        <v>24</v>
      </c>
      <c r="L6" s="15" t="s">
        <v>52</v>
      </c>
      <c r="M6" s="18" t="s">
        <v>53</v>
      </c>
      <c r="N6" s="8">
        <v>43487</v>
      </c>
      <c r="O6" s="17">
        <v>1</v>
      </c>
      <c r="P6" s="18" t="s">
        <v>54</v>
      </c>
      <c r="Q6" s="8">
        <v>43500</v>
      </c>
      <c r="R6" s="18" t="s">
        <v>55</v>
      </c>
      <c r="S6" s="8">
        <v>43497</v>
      </c>
      <c r="T6" s="19" t="s">
        <v>56</v>
      </c>
      <c r="U6" s="20"/>
      <c r="V6" s="1"/>
      <c r="W6" s="1"/>
      <c r="X6" s="1"/>
      <c r="Y6" s="1"/>
      <c r="Z6" s="1"/>
      <c r="AA6" s="1"/>
      <c r="AB6" s="1"/>
      <c r="AC6" s="1"/>
      <c r="AD6" s="1"/>
      <c r="AE6" s="1"/>
    </row>
    <row r="7" spans="1:31" ht="71.25">
      <c r="A7" s="7" t="s">
        <v>57</v>
      </c>
      <c r="B7" s="14">
        <v>43497</v>
      </c>
      <c r="C7" s="9" t="s">
        <v>58</v>
      </c>
      <c r="D7" s="30">
        <v>98707778</v>
      </c>
      <c r="E7" s="9" t="s">
        <v>59</v>
      </c>
      <c r="F7" s="12">
        <v>28792800</v>
      </c>
      <c r="G7" s="13">
        <v>2786400</v>
      </c>
      <c r="H7" s="11" t="s">
        <v>23</v>
      </c>
      <c r="I7" s="14">
        <v>43500</v>
      </c>
      <c r="J7" s="31">
        <v>43812</v>
      </c>
      <c r="K7" s="9" t="s">
        <v>24</v>
      </c>
      <c r="L7" s="9" t="s">
        <v>37</v>
      </c>
      <c r="M7" s="9" t="s">
        <v>60</v>
      </c>
      <c r="N7" s="8">
        <v>43481</v>
      </c>
      <c r="O7" s="17">
        <v>1</v>
      </c>
      <c r="P7" s="18" t="s">
        <v>61</v>
      </c>
      <c r="Q7" s="8">
        <v>43500</v>
      </c>
      <c r="R7" s="18" t="s">
        <v>62</v>
      </c>
      <c r="S7" s="8">
        <v>43497</v>
      </c>
      <c r="T7" s="19" t="s">
        <v>63</v>
      </c>
      <c r="U7" s="20"/>
      <c r="V7" s="1"/>
      <c r="W7" s="1"/>
      <c r="X7" s="1"/>
      <c r="Y7" s="1"/>
      <c r="Z7" s="1"/>
      <c r="AA7" s="1"/>
      <c r="AB7" s="1"/>
      <c r="AC7" s="1"/>
      <c r="AD7" s="1"/>
      <c r="AE7" s="1"/>
    </row>
    <row r="8" spans="1:31" ht="71.25">
      <c r="A8" s="7" t="s">
        <v>64</v>
      </c>
      <c r="B8" s="8">
        <v>43497</v>
      </c>
      <c r="C8" s="9" t="s">
        <v>65</v>
      </c>
      <c r="D8" s="30">
        <v>1128280659</v>
      </c>
      <c r="E8" s="9" t="s">
        <v>66</v>
      </c>
      <c r="F8" s="12">
        <v>50116667</v>
      </c>
      <c r="G8" s="13">
        <v>4850000</v>
      </c>
      <c r="H8" s="11" t="s">
        <v>23</v>
      </c>
      <c r="I8" s="14">
        <v>43500</v>
      </c>
      <c r="J8" s="31">
        <v>43812</v>
      </c>
      <c r="K8" s="9" t="s">
        <v>24</v>
      </c>
      <c r="L8" s="15" t="s">
        <v>25</v>
      </c>
      <c r="M8" s="9" t="s">
        <v>67</v>
      </c>
      <c r="N8" s="8">
        <v>43481</v>
      </c>
      <c r="O8" s="17">
        <v>1</v>
      </c>
      <c r="P8" s="18" t="s">
        <v>26</v>
      </c>
      <c r="Q8" s="8">
        <v>43500</v>
      </c>
      <c r="R8" s="18" t="s">
        <v>68</v>
      </c>
      <c r="S8" s="8">
        <v>43497</v>
      </c>
      <c r="T8" s="19" t="s">
        <v>69</v>
      </c>
      <c r="U8" s="20"/>
      <c r="V8" s="1"/>
      <c r="W8" s="1"/>
      <c r="X8" s="1"/>
      <c r="Y8" s="1"/>
      <c r="Z8" s="1"/>
      <c r="AA8" s="1"/>
      <c r="AB8" s="1"/>
      <c r="AC8" s="1"/>
      <c r="AD8" s="1"/>
      <c r="AE8" s="1"/>
    </row>
    <row r="9" spans="1:31" ht="142.5">
      <c r="A9" s="22" t="s">
        <v>70</v>
      </c>
      <c r="B9" s="23">
        <v>43510</v>
      </c>
      <c r="C9" s="32" t="s">
        <v>71</v>
      </c>
      <c r="D9" s="33">
        <v>16935936</v>
      </c>
      <c r="E9" s="32" t="s">
        <v>72</v>
      </c>
      <c r="F9" s="34">
        <v>40946667</v>
      </c>
      <c r="G9" s="35">
        <v>4150000</v>
      </c>
      <c r="H9" s="11" t="s">
        <v>23</v>
      </c>
      <c r="I9" s="26">
        <v>43514</v>
      </c>
      <c r="J9" s="31">
        <v>43812</v>
      </c>
      <c r="K9" s="9" t="s">
        <v>24</v>
      </c>
      <c r="L9" s="15" t="s">
        <v>25</v>
      </c>
      <c r="M9" s="32" t="s">
        <v>54</v>
      </c>
      <c r="N9" s="8">
        <v>43481</v>
      </c>
      <c r="O9" s="17">
        <v>0.99660000000000004</v>
      </c>
      <c r="P9" s="28" t="s">
        <v>73</v>
      </c>
      <c r="Q9" s="23">
        <v>43514</v>
      </c>
      <c r="R9" s="28" t="s">
        <v>74</v>
      </c>
      <c r="S9" s="23">
        <v>43510</v>
      </c>
      <c r="T9" s="19" t="s">
        <v>75</v>
      </c>
      <c r="U9" s="36" t="s">
        <v>76</v>
      </c>
      <c r="V9" s="1"/>
      <c r="W9" s="1"/>
      <c r="X9" s="1"/>
      <c r="Y9" s="1"/>
      <c r="Z9" s="1"/>
      <c r="AA9" s="1"/>
      <c r="AB9" s="1"/>
      <c r="AC9" s="1"/>
      <c r="AD9" s="1"/>
      <c r="AE9" s="1"/>
    </row>
    <row r="10" spans="1:31" ht="142.5">
      <c r="A10" s="22" t="s">
        <v>77</v>
      </c>
      <c r="B10" s="26">
        <v>43509</v>
      </c>
      <c r="C10" s="9" t="s">
        <v>78</v>
      </c>
      <c r="D10" s="30">
        <v>98666152</v>
      </c>
      <c r="E10" s="32" t="s">
        <v>79</v>
      </c>
      <c r="F10" s="34">
        <v>40946667</v>
      </c>
      <c r="G10" s="35">
        <v>4150000</v>
      </c>
      <c r="H10" s="11" t="s">
        <v>80</v>
      </c>
      <c r="I10" s="25">
        <v>43514</v>
      </c>
      <c r="J10" s="25">
        <v>43812</v>
      </c>
      <c r="K10" s="9" t="s">
        <v>24</v>
      </c>
      <c r="L10" s="15" t="s">
        <v>25</v>
      </c>
      <c r="M10" s="15" t="s">
        <v>81</v>
      </c>
      <c r="N10" s="8">
        <v>43481</v>
      </c>
      <c r="O10" s="17">
        <v>0.99660000000000004</v>
      </c>
      <c r="P10" s="28" t="s">
        <v>82</v>
      </c>
      <c r="Q10" s="23">
        <v>43509</v>
      </c>
      <c r="R10" s="28" t="s">
        <v>83</v>
      </c>
      <c r="S10" s="23">
        <v>43510</v>
      </c>
      <c r="T10" s="19" t="s">
        <v>84</v>
      </c>
      <c r="U10" s="36" t="s">
        <v>76</v>
      </c>
      <c r="V10" s="1"/>
      <c r="W10" s="37"/>
      <c r="X10" s="37"/>
      <c r="Y10" s="37"/>
      <c r="Z10" s="37"/>
      <c r="AA10" s="37"/>
      <c r="AB10" s="37"/>
      <c r="AC10" s="37"/>
      <c r="AD10" s="37"/>
      <c r="AE10" s="37"/>
    </row>
    <row r="11" spans="1:31" ht="142.5">
      <c r="A11" s="38" t="s">
        <v>85</v>
      </c>
      <c r="B11" s="23">
        <v>43510</v>
      </c>
      <c r="C11" s="32" t="s">
        <v>86</v>
      </c>
      <c r="D11" s="33">
        <v>80050781</v>
      </c>
      <c r="E11" s="15" t="s">
        <v>87</v>
      </c>
      <c r="F11" s="34">
        <v>56240000</v>
      </c>
      <c r="G11" s="35">
        <v>5700000</v>
      </c>
      <c r="H11" s="11" t="s">
        <v>23</v>
      </c>
      <c r="I11" s="26">
        <v>43514</v>
      </c>
      <c r="J11" s="31">
        <v>43812</v>
      </c>
      <c r="K11" s="9" t="s">
        <v>24</v>
      </c>
      <c r="L11" s="15" t="s">
        <v>25</v>
      </c>
      <c r="M11" s="32" t="s">
        <v>88</v>
      </c>
      <c r="N11" s="8">
        <v>43481</v>
      </c>
      <c r="O11" s="17">
        <v>0.99660000000000004</v>
      </c>
      <c r="P11" s="28" t="s">
        <v>89</v>
      </c>
      <c r="Q11" s="23">
        <v>43514</v>
      </c>
      <c r="R11" s="28" t="s">
        <v>90</v>
      </c>
      <c r="S11" s="23">
        <v>43514</v>
      </c>
      <c r="T11" s="19" t="s">
        <v>91</v>
      </c>
      <c r="U11" s="36" t="s">
        <v>76</v>
      </c>
      <c r="V11" s="1"/>
      <c r="W11" s="1"/>
      <c r="X11" s="1"/>
      <c r="Y11" s="1"/>
      <c r="Z11" s="1"/>
      <c r="AA11" s="1"/>
      <c r="AB11" s="1"/>
      <c r="AC11" s="1"/>
      <c r="AD11" s="1"/>
      <c r="AE11" s="1"/>
    </row>
    <row r="12" spans="1:31" ht="142.5">
      <c r="A12" s="22" t="s">
        <v>92</v>
      </c>
      <c r="B12" s="23">
        <v>43510</v>
      </c>
      <c r="C12" s="32" t="s">
        <v>93</v>
      </c>
      <c r="D12" s="33">
        <v>87574544</v>
      </c>
      <c r="E12" s="32" t="s">
        <v>94</v>
      </c>
      <c r="F12" s="34">
        <v>40946667</v>
      </c>
      <c r="G12" s="35">
        <v>4150000</v>
      </c>
      <c r="H12" s="11" t="s">
        <v>23</v>
      </c>
      <c r="I12" s="26">
        <v>43514</v>
      </c>
      <c r="J12" s="31">
        <v>43812</v>
      </c>
      <c r="K12" s="9" t="s">
        <v>24</v>
      </c>
      <c r="L12" s="9" t="s">
        <v>37</v>
      </c>
      <c r="M12" s="15" t="s">
        <v>73</v>
      </c>
      <c r="N12" s="8">
        <v>43481</v>
      </c>
      <c r="O12" s="17">
        <v>0.99660000000000004</v>
      </c>
      <c r="P12" s="28" t="s">
        <v>95</v>
      </c>
      <c r="Q12" s="23">
        <v>43514</v>
      </c>
      <c r="R12" s="28" t="s">
        <v>96</v>
      </c>
      <c r="S12" s="23">
        <v>43514</v>
      </c>
      <c r="T12" s="19" t="s">
        <v>97</v>
      </c>
      <c r="U12" s="36" t="s">
        <v>76</v>
      </c>
      <c r="V12" s="1"/>
      <c r="W12" s="37"/>
      <c r="X12" s="37"/>
      <c r="Y12" s="37"/>
      <c r="Z12" s="37"/>
      <c r="AA12" s="37"/>
      <c r="AB12" s="37"/>
      <c r="AC12" s="37"/>
      <c r="AD12" s="37"/>
      <c r="AE12" s="37"/>
    </row>
    <row r="13" spans="1:31" ht="142.5">
      <c r="A13" s="22" t="s">
        <v>98</v>
      </c>
      <c r="B13" s="23">
        <v>43510</v>
      </c>
      <c r="C13" s="32" t="s">
        <v>99</v>
      </c>
      <c r="D13" s="33">
        <v>94550366</v>
      </c>
      <c r="E13" s="32" t="s">
        <v>100</v>
      </c>
      <c r="F13" s="34">
        <v>30547200</v>
      </c>
      <c r="G13" s="35">
        <v>3096000</v>
      </c>
      <c r="H13" s="11" t="s">
        <v>23</v>
      </c>
      <c r="I13" s="26">
        <v>43514</v>
      </c>
      <c r="J13" s="31">
        <v>43812</v>
      </c>
      <c r="K13" s="9" t="s">
        <v>24</v>
      </c>
      <c r="L13" s="9" t="s">
        <v>37</v>
      </c>
      <c r="M13" s="15" t="s">
        <v>101</v>
      </c>
      <c r="N13" s="8">
        <v>43481</v>
      </c>
      <c r="O13" s="17">
        <v>1</v>
      </c>
      <c r="P13" s="28" t="s">
        <v>102</v>
      </c>
      <c r="Q13" s="23">
        <v>43514</v>
      </c>
      <c r="R13" s="28" t="s">
        <v>103</v>
      </c>
      <c r="S13" s="23">
        <v>43514</v>
      </c>
      <c r="T13" s="19" t="s">
        <v>104</v>
      </c>
      <c r="U13" s="36" t="s">
        <v>76</v>
      </c>
      <c r="V13" s="1"/>
      <c r="W13" s="37"/>
      <c r="X13" s="37"/>
      <c r="Y13" s="37"/>
      <c r="Z13" s="37"/>
      <c r="AA13" s="37"/>
      <c r="AB13" s="37"/>
      <c r="AC13" s="37"/>
      <c r="AD13" s="37"/>
      <c r="AE13" s="37"/>
    </row>
    <row r="14" spans="1:31" ht="142.5">
      <c r="A14" s="22" t="s">
        <v>105</v>
      </c>
      <c r="B14" s="23">
        <v>43510</v>
      </c>
      <c r="C14" s="32" t="s">
        <v>106</v>
      </c>
      <c r="D14" s="33">
        <v>43594747</v>
      </c>
      <c r="E14" s="32" t="s">
        <v>107</v>
      </c>
      <c r="F14" s="34">
        <v>50912000</v>
      </c>
      <c r="G14" s="35">
        <v>5160000</v>
      </c>
      <c r="H14" s="11" t="s">
        <v>23</v>
      </c>
      <c r="I14" s="26">
        <v>43514</v>
      </c>
      <c r="J14" s="31">
        <v>43812</v>
      </c>
      <c r="K14" s="9" t="s">
        <v>24</v>
      </c>
      <c r="L14" s="15" t="s">
        <v>108</v>
      </c>
      <c r="M14" s="15" t="s">
        <v>95</v>
      </c>
      <c r="N14" s="8">
        <v>43481</v>
      </c>
      <c r="O14" s="17">
        <v>0.99660000000000004</v>
      </c>
      <c r="P14" s="28" t="s">
        <v>109</v>
      </c>
      <c r="Q14" s="23">
        <v>43514</v>
      </c>
      <c r="R14" s="28" t="s">
        <v>110</v>
      </c>
      <c r="S14" s="23">
        <v>43514</v>
      </c>
      <c r="T14" s="19" t="s">
        <v>111</v>
      </c>
      <c r="U14" s="36" t="s">
        <v>76</v>
      </c>
      <c r="V14" s="1"/>
      <c r="W14" s="37"/>
      <c r="X14" s="37"/>
      <c r="Y14" s="37"/>
      <c r="Z14" s="37"/>
      <c r="AA14" s="37"/>
      <c r="AB14" s="37"/>
      <c r="AC14" s="37"/>
      <c r="AD14" s="37"/>
      <c r="AE14" s="37"/>
    </row>
    <row r="15" spans="1:31" ht="85.5">
      <c r="A15" s="22" t="s">
        <v>112</v>
      </c>
      <c r="B15" s="23">
        <v>43510</v>
      </c>
      <c r="C15" s="15" t="s">
        <v>113</v>
      </c>
      <c r="D15" s="33">
        <v>37949702</v>
      </c>
      <c r="E15" s="15" t="s">
        <v>114</v>
      </c>
      <c r="F15" s="34">
        <v>3500000</v>
      </c>
      <c r="G15" s="24" t="s">
        <v>34</v>
      </c>
      <c r="H15" s="39" t="s">
        <v>115</v>
      </c>
      <c r="I15" s="26">
        <v>43514</v>
      </c>
      <c r="J15" s="25">
        <v>43588</v>
      </c>
      <c r="K15" s="9" t="s">
        <v>24</v>
      </c>
      <c r="L15" s="15" t="s">
        <v>108</v>
      </c>
      <c r="M15" s="15" t="s">
        <v>116</v>
      </c>
      <c r="N15" s="23">
        <v>43501</v>
      </c>
      <c r="O15" s="17">
        <v>1</v>
      </c>
      <c r="P15" s="28" t="s">
        <v>117</v>
      </c>
      <c r="Q15" s="23">
        <v>43514</v>
      </c>
      <c r="R15" s="28" t="s">
        <v>118</v>
      </c>
      <c r="S15" s="23">
        <v>43514</v>
      </c>
      <c r="T15" s="19" t="s">
        <v>119</v>
      </c>
      <c r="U15" s="40"/>
      <c r="V15" s="1"/>
      <c r="W15" s="1"/>
      <c r="X15" s="1"/>
      <c r="Y15" s="1"/>
      <c r="Z15" s="1"/>
      <c r="AA15" s="1"/>
      <c r="AB15" s="1"/>
      <c r="AC15" s="1"/>
      <c r="AD15" s="1"/>
      <c r="AE15" s="1"/>
    </row>
    <row r="16" spans="1:31" ht="142.5">
      <c r="A16" s="22" t="s">
        <v>120</v>
      </c>
      <c r="B16" s="26">
        <v>43509</v>
      </c>
      <c r="C16" s="9" t="s">
        <v>121</v>
      </c>
      <c r="D16" s="30">
        <v>1017201384</v>
      </c>
      <c r="E16" s="9" t="s">
        <v>122</v>
      </c>
      <c r="F16" s="12">
        <v>19692000</v>
      </c>
      <c r="G16" s="13">
        <v>4923000</v>
      </c>
      <c r="H16" s="11" t="s">
        <v>123</v>
      </c>
      <c r="I16" s="26">
        <v>43509</v>
      </c>
      <c r="J16" s="25">
        <v>43628</v>
      </c>
      <c r="K16" s="9" t="s">
        <v>24</v>
      </c>
      <c r="L16" s="15" t="s">
        <v>124</v>
      </c>
      <c r="M16" s="9" t="s">
        <v>125</v>
      </c>
      <c r="N16" s="8">
        <v>43503</v>
      </c>
      <c r="O16" s="17">
        <v>0.99970000000000003</v>
      </c>
      <c r="P16" s="28" t="s">
        <v>101</v>
      </c>
      <c r="Q16" s="23">
        <v>43509</v>
      </c>
      <c r="R16" s="28" t="s">
        <v>126</v>
      </c>
      <c r="S16" s="23">
        <v>43509</v>
      </c>
      <c r="T16" s="19" t="s">
        <v>127</v>
      </c>
      <c r="U16" s="36" t="s">
        <v>76</v>
      </c>
      <c r="V16" s="1"/>
      <c r="W16" s="1"/>
      <c r="X16" s="1"/>
      <c r="Y16" s="1"/>
      <c r="Z16" s="1"/>
      <c r="AA16" s="1"/>
      <c r="AB16" s="1"/>
      <c r="AC16" s="1"/>
      <c r="AD16" s="1"/>
      <c r="AE16" s="1"/>
    </row>
    <row r="17" spans="1:31" ht="85.5">
      <c r="A17" s="22" t="s">
        <v>128</v>
      </c>
      <c r="B17" s="23">
        <v>43510</v>
      </c>
      <c r="C17" s="32" t="s">
        <v>129</v>
      </c>
      <c r="D17" s="33">
        <v>52958987</v>
      </c>
      <c r="E17" s="15" t="s">
        <v>130</v>
      </c>
      <c r="F17" s="34">
        <v>3500000</v>
      </c>
      <c r="G17" s="24" t="s">
        <v>34</v>
      </c>
      <c r="H17" s="39" t="s">
        <v>131</v>
      </c>
      <c r="I17" s="26">
        <v>43514</v>
      </c>
      <c r="J17" s="26">
        <v>43587</v>
      </c>
      <c r="K17" s="9" t="s">
        <v>24</v>
      </c>
      <c r="L17" s="15" t="s">
        <v>108</v>
      </c>
      <c r="M17" s="15" t="s">
        <v>132</v>
      </c>
      <c r="N17" s="23">
        <v>43501</v>
      </c>
      <c r="O17" s="17">
        <v>1</v>
      </c>
      <c r="P17" s="28" t="s">
        <v>133</v>
      </c>
      <c r="Q17" s="29">
        <v>43514</v>
      </c>
      <c r="R17" s="28" t="s">
        <v>134</v>
      </c>
      <c r="S17" s="29">
        <v>43514</v>
      </c>
      <c r="T17" s="19" t="s">
        <v>135</v>
      </c>
      <c r="U17" s="40"/>
      <c r="V17" s="1"/>
      <c r="W17" s="1"/>
      <c r="X17" s="1"/>
      <c r="Y17" s="1"/>
      <c r="Z17" s="1"/>
      <c r="AA17" s="1"/>
      <c r="AB17" s="1"/>
      <c r="AC17" s="1"/>
      <c r="AD17" s="1"/>
      <c r="AE17" s="1"/>
    </row>
    <row r="18" spans="1:31" ht="85.5">
      <c r="A18" s="22" t="s">
        <v>136</v>
      </c>
      <c r="B18" s="23">
        <v>43510</v>
      </c>
      <c r="C18" s="32" t="s">
        <v>137</v>
      </c>
      <c r="D18" s="33">
        <v>42891627</v>
      </c>
      <c r="E18" s="15" t="s">
        <v>138</v>
      </c>
      <c r="F18" s="34">
        <v>3500000</v>
      </c>
      <c r="G18" s="24" t="s">
        <v>34</v>
      </c>
      <c r="H18" s="39" t="s">
        <v>131</v>
      </c>
      <c r="I18" s="26">
        <v>43514</v>
      </c>
      <c r="J18" s="26">
        <v>43587</v>
      </c>
      <c r="K18" s="9" t="s">
        <v>24</v>
      </c>
      <c r="L18" s="15" t="s">
        <v>108</v>
      </c>
      <c r="M18" s="15" t="s">
        <v>139</v>
      </c>
      <c r="N18" s="23">
        <v>43501</v>
      </c>
      <c r="O18" s="17">
        <v>1</v>
      </c>
      <c r="P18" s="28" t="s">
        <v>140</v>
      </c>
      <c r="Q18" s="29">
        <v>43514</v>
      </c>
      <c r="R18" s="28" t="s">
        <v>141</v>
      </c>
      <c r="S18" s="29">
        <v>43514</v>
      </c>
      <c r="T18" s="19" t="s">
        <v>142</v>
      </c>
      <c r="U18" s="40"/>
      <c r="V18" s="1"/>
      <c r="W18" s="1"/>
      <c r="X18" s="1"/>
      <c r="Y18" s="1"/>
      <c r="Z18" s="1"/>
      <c r="AA18" s="1"/>
      <c r="AB18" s="1"/>
      <c r="AC18" s="1"/>
      <c r="AD18" s="1"/>
      <c r="AE18" s="1"/>
    </row>
    <row r="19" spans="1:31" ht="85.5">
      <c r="A19" s="22" t="s">
        <v>143</v>
      </c>
      <c r="B19" s="23">
        <v>43510</v>
      </c>
      <c r="C19" s="32" t="s">
        <v>144</v>
      </c>
      <c r="D19" s="33">
        <v>9977552</v>
      </c>
      <c r="E19" s="32" t="s">
        <v>145</v>
      </c>
      <c r="F19" s="34">
        <v>3500000</v>
      </c>
      <c r="G19" s="24" t="s">
        <v>34</v>
      </c>
      <c r="H19" s="39" t="s">
        <v>131</v>
      </c>
      <c r="I19" s="26">
        <v>43514</v>
      </c>
      <c r="J19" s="26">
        <v>43587</v>
      </c>
      <c r="K19" s="9" t="s">
        <v>24</v>
      </c>
      <c r="L19" s="15" t="s">
        <v>108</v>
      </c>
      <c r="M19" s="15" t="s">
        <v>146</v>
      </c>
      <c r="N19" s="23">
        <v>43501</v>
      </c>
      <c r="O19" s="17">
        <v>1</v>
      </c>
      <c r="P19" s="28" t="s">
        <v>147</v>
      </c>
      <c r="Q19" s="29">
        <v>43514</v>
      </c>
      <c r="R19" s="28" t="s">
        <v>148</v>
      </c>
      <c r="S19" s="29">
        <v>43514</v>
      </c>
      <c r="T19" s="19" t="s">
        <v>149</v>
      </c>
      <c r="U19" s="40"/>
      <c r="V19" s="1"/>
      <c r="W19" s="1"/>
      <c r="X19" s="1"/>
      <c r="Y19" s="1"/>
      <c r="Z19" s="1"/>
      <c r="AA19" s="1"/>
      <c r="AB19" s="1"/>
      <c r="AC19" s="1"/>
      <c r="AD19" s="1"/>
      <c r="AE19" s="1"/>
    </row>
    <row r="20" spans="1:31" ht="142.5">
      <c r="A20" s="22" t="s">
        <v>150</v>
      </c>
      <c r="B20" s="26">
        <v>43532</v>
      </c>
      <c r="C20" s="15" t="s">
        <v>151</v>
      </c>
      <c r="D20" s="41">
        <v>42761656</v>
      </c>
      <c r="E20" s="15" t="s">
        <v>152</v>
      </c>
      <c r="F20" s="34">
        <v>12000000</v>
      </c>
      <c r="G20" s="42" t="s">
        <v>34</v>
      </c>
      <c r="H20" s="39" t="s">
        <v>153</v>
      </c>
      <c r="I20" s="26">
        <v>43542</v>
      </c>
      <c r="J20" s="15" t="s">
        <v>154</v>
      </c>
      <c r="K20" s="9" t="s">
        <v>24</v>
      </c>
      <c r="L20" s="15" t="s">
        <v>155</v>
      </c>
      <c r="M20" s="15" t="s">
        <v>39</v>
      </c>
      <c r="N20" s="43">
        <v>43501</v>
      </c>
      <c r="O20" s="17">
        <v>1</v>
      </c>
      <c r="P20" s="28" t="s">
        <v>156</v>
      </c>
      <c r="Q20" s="23">
        <v>43538</v>
      </c>
      <c r="R20" s="28" t="s">
        <v>157</v>
      </c>
      <c r="S20" s="23">
        <v>43530</v>
      </c>
      <c r="T20" s="19" t="s">
        <v>158</v>
      </c>
      <c r="U20" s="36" t="s">
        <v>76</v>
      </c>
      <c r="V20" s="1"/>
      <c r="W20" s="1"/>
      <c r="X20" s="1"/>
      <c r="Y20" s="1"/>
      <c r="Z20" s="1"/>
      <c r="AA20" s="1"/>
      <c r="AB20" s="1"/>
      <c r="AC20" s="1"/>
      <c r="AD20" s="1"/>
      <c r="AE20" s="1"/>
    </row>
    <row r="21" spans="1:31" ht="71.25">
      <c r="A21" s="22" t="s">
        <v>159</v>
      </c>
      <c r="B21" s="23">
        <v>43510</v>
      </c>
      <c r="C21" s="15" t="s">
        <v>160</v>
      </c>
      <c r="D21" s="41">
        <v>72277800</v>
      </c>
      <c r="E21" s="32" t="s">
        <v>107</v>
      </c>
      <c r="F21" s="34">
        <v>50118236</v>
      </c>
      <c r="G21" s="42" t="s">
        <v>161</v>
      </c>
      <c r="H21" s="45" t="s">
        <v>162</v>
      </c>
      <c r="I21" s="26">
        <v>43514</v>
      </c>
      <c r="J21" s="31">
        <v>43812</v>
      </c>
      <c r="K21" s="9" t="s">
        <v>24</v>
      </c>
      <c r="L21" s="15" t="s">
        <v>108</v>
      </c>
      <c r="M21" s="15" t="s">
        <v>163</v>
      </c>
      <c r="N21" s="23">
        <v>43481</v>
      </c>
      <c r="O21" s="17">
        <v>1</v>
      </c>
      <c r="P21" s="15" t="s">
        <v>88</v>
      </c>
      <c r="Q21" s="29">
        <v>43514</v>
      </c>
      <c r="R21" s="15" t="s">
        <v>164</v>
      </c>
      <c r="S21" s="46">
        <v>43511</v>
      </c>
      <c r="T21" s="19" t="s">
        <v>165</v>
      </c>
      <c r="U21" s="20"/>
      <c r="V21" s="1"/>
      <c r="W21" s="1"/>
      <c r="X21" s="1"/>
      <c r="Y21" s="1"/>
      <c r="Z21" s="1"/>
      <c r="AA21" s="1"/>
      <c r="AB21" s="1"/>
      <c r="AC21" s="1"/>
      <c r="AD21" s="1"/>
      <c r="AE21" s="1"/>
    </row>
    <row r="22" spans="1:31" ht="71.25">
      <c r="A22" s="22" t="s">
        <v>166</v>
      </c>
      <c r="B22" s="23">
        <v>43510</v>
      </c>
      <c r="C22" s="15" t="s">
        <v>167</v>
      </c>
      <c r="D22" s="41">
        <v>1035916744</v>
      </c>
      <c r="E22" s="32" t="s">
        <v>168</v>
      </c>
      <c r="F22" s="34">
        <v>30547200</v>
      </c>
      <c r="G22" s="35" t="s">
        <v>169</v>
      </c>
      <c r="H22" s="45" t="s">
        <v>162</v>
      </c>
      <c r="I22" s="26">
        <v>43514</v>
      </c>
      <c r="J22" s="31">
        <v>43812</v>
      </c>
      <c r="K22" s="9" t="s">
        <v>24</v>
      </c>
      <c r="L22" s="15" t="s">
        <v>37</v>
      </c>
      <c r="M22" s="15" t="s">
        <v>140</v>
      </c>
      <c r="N22" s="23">
        <v>43481</v>
      </c>
      <c r="O22" s="17">
        <v>1</v>
      </c>
      <c r="P22" s="15" t="s">
        <v>81</v>
      </c>
      <c r="Q22" s="29">
        <v>43514</v>
      </c>
      <c r="R22" s="15" t="s">
        <v>170</v>
      </c>
      <c r="S22" s="46">
        <v>43511</v>
      </c>
      <c r="T22" s="19" t="s">
        <v>171</v>
      </c>
      <c r="U22" s="20"/>
      <c r="V22" s="1"/>
      <c r="W22" s="1"/>
      <c r="X22" s="1"/>
      <c r="Y22" s="1"/>
      <c r="Z22" s="1"/>
      <c r="AA22" s="1"/>
      <c r="AB22" s="1"/>
      <c r="AC22" s="1"/>
      <c r="AD22" s="1"/>
      <c r="AE22" s="1"/>
    </row>
    <row r="23" spans="1:31" ht="71.25">
      <c r="A23" s="22" t="s">
        <v>172</v>
      </c>
      <c r="B23" s="23">
        <v>43510</v>
      </c>
      <c r="C23" s="15" t="s">
        <v>173</v>
      </c>
      <c r="D23" s="41">
        <v>1152694738</v>
      </c>
      <c r="E23" s="32" t="s">
        <v>174</v>
      </c>
      <c r="F23" s="34">
        <v>27492480</v>
      </c>
      <c r="G23" s="13">
        <v>2786400</v>
      </c>
      <c r="H23" s="45" t="s">
        <v>162</v>
      </c>
      <c r="I23" s="26">
        <v>43514</v>
      </c>
      <c r="J23" s="31">
        <v>43812</v>
      </c>
      <c r="K23" s="9" t="s">
        <v>24</v>
      </c>
      <c r="L23" s="9" t="s">
        <v>37</v>
      </c>
      <c r="M23" s="15" t="s">
        <v>175</v>
      </c>
      <c r="N23" s="23">
        <v>43481</v>
      </c>
      <c r="O23" s="17">
        <v>1</v>
      </c>
      <c r="P23" s="15" t="s">
        <v>67</v>
      </c>
      <c r="Q23" s="29">
        <v>43514</v>
      </c>
      <c r="R23" s="15" t="s">
        <v>176</v>
      </c>
      <c r="S23" s="46">
        <v>43511</v>
      </c>
      <c r="T23" s="19" t="s">
        <v>177</v>
      </c>
      <c r="U23" s="20"/>
      <c r="V23" s="1"/>
      <c r="W23" s="1"/>
      <c r="X23" s="1"/>
      <c r="Y23" s="1"/>
      <c r="Z23" s="1"/>
      <c r="AA23" s="1"/>
      <c r="AB23" s="1"/>
      <c r="AC23" s="1"/>
      <c r="AD23" s="1"/>
      <c r="AE23" s="1"/>
    </row>
    <row r="24" spans="1:31" ht="85.5">
      <c r="A24" s="22" t="s">
        <v>178</v>
      </c>
      <c r="B24" s="23">
        <v>43510</v>
      </c>
      <c r="C24" s="32" t="s">
        <v>179</v>
      </c>
      <c r="D24" s="41">
        <v>24646300</v>
      </c>
      <c r="E24" s="32" t="s">
        <v>180</v>
      </c>
      <c r="F24" s="34">
        <v>3500000</v>
      </c>
      <c r="G24" s="24" t="s">
        <v>34</v>
      </c>
      <c r="H24" s="39" t="s">
        <v>131</v>
      </c>
      <c r="I24" s="26">
        <v>43514</v>
      </c>
      <c r="J24" s="26">
        <v>43587</v>
      </c>
      <c r="K24" s="9" t="s">
        <v>24</v>
      </c>
      <c r="L24" s="15" t="s">
        <v>108</v>
      </c>
      <c r="M24" s="15" t="s">
        <v>181</v>
      </c>
      <c r="N24" s="23">
        <v>43508</v>
      </c>
      <c r="O24" s="17">
        <v>1</v>
      </c>
      <c r="P24" s="15" t="s">
        <v>163</v>
      </c>
      <c r="Q24" s="29">
        <v>43514</v>
      </c>
      <c r="R24" s="15" t="s">
        <v>182</v>
      </c>
      <c r="S24" s="46">
        <v>43514</v>
      </c>
      <c r="T24" s="19" t="s">
        <v>183</v>
      </c>
      <c r="U24" s="40"/>
      <c r="V24" s="1"/>
      <c r="W24" s="1"/>
      <c r="X24" s="1"/>
      <c r="Y24" s="1"/>
      <c r="Z24" s="1"/>
      <c r="AA24" s="1"/>
      <c r="AB24" s="1"/>
      <c r="AC24" s="1"/>
      <c r="AD24" s="1"/>
      <c r="AE24" s="1"/>
    </row>
    <row r="25" spans="1:31" ht="85.5">
      <c r="A25" s="22" t="s">
        <v>184</v>
      </c>
      <c r="B25" s="23">
        <v>43510</v>
      </c>
      <c r="C25" s="32" t="s">
        <v>185</v>
      </c>
      <c r="D25" s="41">
        <v>43151121</v>
      </c>
      <c r="E25" s="32" t="s">
        <v>186</v>
      </c>
      <c r="F25" s="34">
        <v>3500000</v>
      </c>
      <c r="G25" s="24" t="s">
        <v>34</v>
      </c>
      <c r="H25" s="39" t="s">
        <v>131</v>
      </c>
      <c r="I25" s="26">
        <v>43514</v>
      </c>
      <c r="J25" s="26">
        <v>43587</v>
      </c>
      <c r="K25" s="9" t="s">
        <v>24</v>
      </c>
      <c r="L25" s="15" t="s">
        <v>108</v>
      </c>
      <c r="M25" s="15" t="s">
        <v>187</v>
      </c>
      <c r="N25" s="23">
        <v>43508</v>
      </c>
      <c r="O25" s="17">
        <v>1</v>
      </c>
      <c r="P25" s="15" t="s">
        <v>188</v>
      </c>
      <c r="Q25" s="29">
        <v>43514</v>
      </c>
      <c r="R25" s="15" t="s">
        <v>189</v>
      </c>
      <c r="S25" s="46">
        <v>43514</v>
      </c>
      <c r="T25" s="19" t="s">
        <v>190</v>
      </c>
      <c r="U25" s="40"/>
      <c r="V25" s="1"/>
      <c r="W25" s="1"/>
      <c r="X25" s="1"/>
      <c r="Y25" s="1"/>
      <c r="Z25" s="1"/>
      <c r="AA25" s="1"/>
      <c r="AB25" s="1"/>
      <c r="AC25" s="1"/>
      <c r="AD25" s="1"/>
      <c r="AE25" s="1"/>
    </row>
    <row r="26" spans="1:31" ht="85.5">
      <c r="A26" s="22" t="s">
        <v>191</v>
      </c>
      <c r="B26" s="23">
        <v>43510</v>
      </c>
      <c r="C26" s="15" t="s">
        <v>78</v>
      </c>
      <c r="D26" s="41">
        <v>98666152</v>
      </c>
      <c r="E26" s="32" t="s">
        <v>192</v>
      </c>
      <c r="F26" s="34">
        <v>1750000</v>
      </c>
      <c r="G26" s="24" t="s">
        <v>34</v>
      </c>
      <c r="H26" s="39" t="s">
        <v>131</v>
      </c>
      <c r="I26" s="26">
        <v>43514</v>
      </c>
      <c r="J26" s="26">
        <v>43587</v>
      </c>
      <c r="K26" s="9" t="s">
        <v>24</v>
      </c>
      <c r="L26" s="15" t="s">
        <v>108</v>
      </c>
      <c r="M26" s="15" t="s">
        <v>156</v>
      </c>
      <c r="N26" s="23">
        <v>43508</v>
      </c>
      <c r="O26" s="17">
        <v>1</v>
      </c>
      <c r="P26" s="15" t="s">
        <v>193</v>
      </c>
      <c r="Q26" s="29">
        <v>43514</v>
      </c>
      <c r="R26" s="15" t="s">
        <v>194</v>
      </c>
      <c r="S26" s="46">
        <v>43514</v>
      </c>
      <c r="T26" s="19" t="s">
        <v>195</v>
      </c>
      <c r="U26" s="20"/>
      <c r="V26" s="1"/>
      <c r="W26" s="1"/>
      <c r="X26" s="1"/>
      <c r="Y26" s="1"/>
      <c r="Z26" s="1"/>
      <c r="AA26" s="1"/>
      <c r="AB26" s="1"/>
      <c r="AC26" s="1"/>
      <c r="AD26" s="1"/>
      <c r="AE26" s="1"/>
    </row>
    <row r="27" spans="1:31" ht="85.5">
      <c r="A27" s="22" t="s">
        <v>196</v>
      </c>
      <c r="B27" s="23">
        <v>43510</v>
      </c>
      <c r="C27" s="15" t="s">
        <v>197</v>
      </c>
      <c r="D27" s="41">
        <v>91111168</v>
      </c>
      <c r="E27" s="32" t="s">
        <v>198</v>
      </c>
      <c r="F27" s="34">
        <v>3500000</v>
      </c>
      <c r="G27" s="24" t="s">
        <v>34</v>
      </c>
      <c r="H27" s="39" t="s">
        <v>131</v>
      </c>
      <c r="I27" s="26">
        <v>43514</v>
      </c>
      <c r="J27" s="26">
        <v>43587</v>
      </c>
      <c r="K27" s="9" t="s">
        <v>24</v>
      </c>
      <c r="L27" s="15" t="s">
        <v>108</v>
      </c>
      <c r="M27" s="15" t="s">
        <v>199</v>
      </c>
      <c r="N27" s="23">
        <v>43508</v>
      </c>
      <c r="O27" s="17">
        <v>1</v>
      </c>
      <c r="P27" s="15" t="s">
        <v>200</v>
      </c>
      <c r="Q27" s="29">
        <v>43514</v>
      </c>
      <c r="R27" s="15" t="s">
        <v>201</v>
      </c>
      <c r="S27" s="46">
        <v>43514</v>
      </c>
      <c r="T27" s="19" t="s">
        <v>202</v>
      </c>
      <c r="U27" s="20"/>
      <c r="V27" s="1"/>
      <c r="W27" s="1"/>
      <c r="X27" s="1"/>
      <c r="Y27" s="1"/>
      <c r="Z27" s="1"/>
      <c r="AA27" s="1"/>
      <c r="AB27" s="1"/>
      <c r="AC27" s="1"/>
      <c r="AD27" s="1"/>
      <c r="AE27" s="1"/>
    </row>
    <row r="28" spans="1:31" ht="142.5">
      <c r="A28" s="22" t="s">
        <v>203</v>
      </c>
      <c r="B28" s="23">
        <v>43517</v>
      </c>
      <c r="C28" s="32" t="s">
        <v>204</v>
      </c>
      <c r="D28" s="41">
        <v>43167081</v>
      </c>
      <c r="E28" s="32" t="s">
        <v>205</v>
      </c>
      <c r="F28" s="34">
        <v>40531667</v>
      </c>
      <c r="G28" s="35">
        <v>4150000</v>
      </c>
      <c r="H28" s="45" t="s">
        <v>162</v>
      </c>
      <c r="I28" s="23">
        <v>43518</v>
      </c>
      <c r="J28" s="31">
        <v>43812</v>
      </c>
      <c r="K28" s="9" t="s">
        <v>24</v>
      </c>
      <c r="L28" s="15" t="s">
        <v>108</v>
      </c>
      <c r="M28" s="15" t="s">
        <v>206</v>
      </c>
      <c r="N28" s="23">
        <v>43510</v>
      </c>
      <c r="O28" s="17">
        <v>0.99660000000000004</v>
      </c>
      <c r="P28" s="15" t="s">
        <v>207</v>
      </c>
      <c r="Q28" s="46">
        <v>43518</v>
      </c>
      <c r="R28" s="15" t="s">
        <v>208</v>
      </c>
      <c r="S28" s="46">
        <v>43517</v>
      </c>
      <c r="T28" s="19" t="s">
        <v>209</v>
      </c>
      <c r="U28" s="36" t="s">
        <v>76</v>
      </c>
      <c r="V28" s="1"/>
      <c r="W28" s="1"/>
      <c r="X28" s="1"/>
      <c r="Y28" s="1"/>
      <c r="Z28" s="1"/>
      <c r="AA28" s="1"/>
      <c r="AB28" s="1"/>
      <c r="AC28" s="1"/>
      <c r="AD28" s="1"/>
      <c r="AE28" s="1"/>
    </row>
    <row r="29" spans="1:31" ht="71.25">
      <c r="A29" s="22" t="s">
        <v>210</v>
      </c>
      <c r="B29" s="23">
        <v>43517</v>
      </c>
      <c r="C29" s="47" t="s">
        <v>211</v>
      </c>
      <c r="D29" s="41">
        <v>1017141979</v>
      </c>
      <c r="E29" s="32" t="s">
        <v>212</v>
      </c>
      <c r="F29" s="34">
        <v>49610285</v>
      </c>
      <c r="G29" s="35">
        <v>5079551</v>
      </c>
      <c r="H29" s="39" t="s">
        <v>213</v>
      </c>
      <c r="I29" s="23">
        <v>43522</v>
      </c>
      <c r="J29" s="31">
        <v>43812</v>
      </c>
      <c r="K29" s="9" t="s">
        <v>24</v>
      </c>
      <c r="L29" s="15" t="s">
        <v>108</v>
      </c>
      <c r="M29" s="15" t="s">
        <v>133</v>
      </c>
      <c r="N29" s="23">
        <v>43481</v>
      </c>
      <c r="O29" s="17">
        <v>0.9829</v>
      </c>
      <c r="P29" s="15" t="s">
        <v>53</v>
      </c>
      <c r="Q29" s="46">
        <v>43522</v>
      </c>
      <c r="R29" s="15" t="s">
        <v>214</v>
      </c>
      <c r="S29" s="46">
        <v>43518</v>
      </c>
      <c r="T29" s="19" t="s">
        <v>215</v>
      </c>
      <c r="U29" s="15" t="s">
        <v>216</v>
      </c>
      <c r="V29" s="1"/>
      <c r="W29" s="1"/>
      <c r="X29" s="1"/>
      <c r="Y29" s="1"/>
      <c r="Z29" s="1"/>
      <c r="AA29" s="1"/>
      <c r="AB29" s="1"/>
      <c r="AC29" s="1"/>
      <c r="AD29" s="1"/>
      <c r="AE29" s="1"/>
    </row>
    <row r="30" spans="1:31" ht="142.5">
      <c r="A30" s="22" t="s">
        <v>217</v>
      </c>
      <c r="B30" s="23">
        <v>43517</v>
      </c>
      <c r="C30" s="32" t="s">
        <v>218</v>
      </c>
      <c r="D30" s="41">
        <v>70330222</v>
      </c>
      <c r="E30" s="15" t="s">
        <v>100</v>
      </c>
      <c r="F30" s="34">
        <v>27213840</v>
      </c>
      <c r="G30" s="13">
        <v>2786400</v>
      </c>
      <c r="H30" s="39" t="s">
        <v>213</v>
      </c>
      <c r="I30" s="23">
        <v>43522</v>
      </c>
      <c r="J30" s="31">
        <v>43812</v>
      </c>
      <c r="K30" s="9" t="s">
        <v>24</v>
      </c>
      <c r="L30" s="15" t="s">
        <v>37</v>
      </c>
      <c r="M30" s="15" t="s">
        <v>82</v>
      </c>
      <c r="N30" s="23">
        <v>43481</v>
      </c>
      <c r="O30" s="17">
        <v>0.9829</v>
      </c>
      <c r="P30" s="15" t="s">
        <v>219</v>
      </c>
      <c r="Q30" s="46">
        <v>43522</v>
      </c>
      <c r="R30" s="15" t="s">
        <v>220</v>
      </c>
      <c r="S30" s="46">
        <v>43518</v>
      </c>
      <c r="T30" s="19" t="s">
        <v>221</v>
      </c>
      <c r="U30" s="36" t="s">
        <v>76</v>
      </c>
      <c r="V30" s="1"/>
      <c r="W30" s="1"/>
      <c r="X30" s="1"/>
      <c r="Y30" s="1"/>
      <c r="Z30" s="1"/>
      <c r="AA30" s="1"/>
      <c r="AB30" s="1"/>
      <c r="AC30" s="1"/>
      <c r="AD30" s="1"/>
      <c r="AE30" s="1"/>
    </row>
    <row r="31" spans="1:31" ht="99.75">
      <c r="A31" s="22" t="s">
        <v>222</v>
      </c>
      <c r="B31" s="29">
        <v>43536</v>
      </c>
      <c r="C31" s="32" t="s">
        <v>223</v>
      </c>
      <c r="D31" s="41">
        <v>1013537160</v>
      </c>
      <c r="E31" s="15" t="s">
        <v>224</v>
      </c>
      <c r="F31" s="34">
        <v>12000000</v>
      </c>
      <c r="G31" s="24" t="s">
        <v>34</v>
      </c>
      <c r="H31" s="39" t="s">
        <v>153</v>
      </c>
      <c r="I31" s="29">
        <v>43542</v>
      </c>
      <c r="J31" s="28" t="s">
        <v>154</v>
      </c>
      <c r="K31" s="9" t="s">
        <v>24</v>
      </c>
      <c r="L31" s="15" t="s">
        <v>155</v>
      </c>
      <c r="M31" s="15" t="s">
        <v>225</v>
      </c>
      <c r="N31" s="23">
        <v>43501</v>
      </c>
      <c r="O31" s="48" t="s">
        <v>34</v>
      </c>
      <c r="P31" s="15" t="s">
        <v>226</v>
      </c>
      <c r="Q31" s="46">
        <v>43542</v>
      </c>
      <c r="R31" s="15" t="s">
        <v>227</v>
      </c>
      <c r="S31" s="46">
        <v>43536</v>
      </c>
      <c r="T31" s="19" t="s">
        <v>228</v>
      </c>
      <c r="U31" s="40"/>
      <c r="V31" s="1"/>
      <c r="W31" s="1"/>
      <c r="X31" s="1"/>
      <c r="Y31" s="1"/>
      <c r="Z31" s="1"/>
      <c r="AA31" s="1"/>
      <c r="AB31" s="1"/>
      <c r="AC31" s="1"/>
      <c r="AD31" s="1"/>
      <c r="AE31" s="1"/>
    </row>
    <row r="32" spans="1:31" ht="114">
      <c r="A32" s="22" t="s">
        <v>229</v>
      </c>
      <c r="B32" s="29">
        <v>43531</v>
      </c>
      <c r="C32" s="15" t="s">
        <v>230</v>
      </c>
      <c r="D32" s="41">
        <v>21443459</v>
      </c>
      <c r="E32" s="15" t="s">
        <v>231</v>
      </c>
      <c r="F32" s="34">
        <v>12000000</v>
      </c>
      <c r="G32" s="42">
        <v>12000000</v>
      </c>
      <c r="H32" s="39" t="s">
        <v>153</v>
      </c>
      <c r="I32" s="29">
        <v>43543</v>
      </c>
      <c r="J32" s="29">
        <v>43726</v>
      </c>
      <c r="K32" s="9" t="s">
        <v>24</v>
      </c>
      <c r="L32" s="15" t="s">
        <v>155</v>
      </c>
      <c r="M32" s="15" t="s">
        <v>232</v>
      </c>
      <c r="N32" s="46">
        <v>43501</v>
      </c>
      <c r="O32" s="17">
        <v>0.58330000000000004</v>
      </c>
      <c r="P32" s="15" t="s">
        <v>206</v>
      </c>
      <c r="Q32" s="46">
        <v>43542</v>
      </c>
      <c r="R32" s="15" t="s">
        <v>233</v>
      </c>
      <c r="S32" s="49">
        <v>43531</v>
      </c>
      <c r="T32" s="19" t="s">
        <v>234</v>
      </c>
      <c r="U32" s="36" t="s">
        <v>235</v>
      </c>
      <c r="V32" s="1"/>
      <c r="W32" s="1"/>
      <c r="X32" s="1"/>
      <c r="Y32" s="1"/>
      <c r="Z32" s="1"/>
      <c r="AA32" s="1"/>
      <c r="AB32" s="1"/>
      <c r="AC32" s="1"/>
      <c r="AD32" s="1"/>
      <c r="AE32" s="1"/>
    </row>
    <row r="33" spans="1:31" ht="142.5">
      <c r="A33" s="22" t="s">
        <v>236</v>
      </c>
      <c r="B33" s="29">
        <v>43518</v>
      </c>
      <c r="C33" s="15" t="s">
        <v>237</v>
      </c>
      <c r="D33" s="41">
        <v>1017183344</v>
      </c>
      <c r="E33" s="32" t="s">
        <v>238</v>
      </c>
      <c r="F33" s="34">
        <v>40531667</v>
      </c>
      <c r="G33" s="42">
        <v>4150000</v>
      </c>
      <c r="H33" s="39" t="s">
        <v>213</v>
      </c>
      <c r="I33" s="29">
        <v>43522</v>
      </c>
      <c r="J33" s="31">
        <v>43812</v>
      </c>
      <c r="K33" s="9" t="s">
        <v>24</v>
      </c>
      <c r="L33" s="15" t="s">
        <v>25</v>
      </c>
      <c r="M33" s="15" t="s">
        <v>239</v>
      </c>
      <c r="N33" s="23">
        <v>43481</v>
      </c>
      <c r="O33" s="17">
        <v>0.9829</v>
      </c>
      <c r="P33" s="15" t="s">
        <v>240</v>
      </c>
      <c r="Q33" s="46">
        <v>43522</v>
      </c>
      <c r="R33" s="15" t="s">
        <v>241</v>
      </c>
      <c r="S33" s="23">
        <v>43517</v>
      </c>
      <c r="T33" s="19" t="s">
        <v>242</v>
      </c>
      <c r="U33" s="36" t="s">
        <v>76</v>
      </c>
      <c r="V33" s="1"/>
      <c r="W33" s="1"/>
      <c r="X33" s="1"/>
      <c r="Y33" s="1"/>
      <c r="Z33" s="1"/>
      <c r="AA33" s="1"/>
      <c r="AB33" s="1"/>
      <c r="AC33" s="1"/>
      <c r="AD33" s="1"/>
      <c r="AE33" s="1"/>
    </row>
    <row r="34" spans="1:31" ht="147.75">
      <c r="A34" s="22" t="s">
        <v>243</v>
      </c>
      <c r="B34" s="29">
        <v>43518</v>
      </c>
      <c r="C34" s="15" t="s">
        <v>244</v>
      </c>
      <c r="D34" s="41">
        <v>79751826</v>
      </c>
      <c r="E34" s="32" t="s">
        <v>245</v>
      </c>
      <c r="F34" s="34">
        <v>47368333</v>
      </c>
      <c r="G34" s="42">
        <v>4850000</v>
      </c>
      <c r="H34" s="39" t="s">
        <v>246</v>
      </c>
      <c r="I34" s="29">
        <v>43522</v>
      </c>
      <c r="J34" s="31">
        <v>43812</v>
      </c>
      <c r="K34" s="9" t="s">
        <v>24</v>
      </c>
      <c r="L34" s="15" t="s">
        <v>37</v>
      </c>
      <c r="M34" s="15" t="s">
        <v>61</v>
      </c>
      <c r="N34" s="23">
        <v>43481</v>
      </c>
      <c r="O34" s="17">
        <v>0.9829</v>
      </c>
      <c r="P34" s="15" t="s">
        <v>247</v>
      </c>
      <c r="Q34" s="46">
        <v>43522</v>
      </c>
      <c r="R34" s="15" t="s">
        <v>248</v>
      </c>
      <c r="S34" s="23">
        <v>43522</v>
      </c>
      <c r="T34" s="19" t="s">
        <v>249</v>
      </c>
      <c r="U34" s="15" t="s">
        <v>250</v>
      </c>
      <c r="V34" s="1"/>
      <c r="W34" s="1"/>
      <c r="X34" s="1"/>
      <c r="Y34" s="1"/>
      <c r="Z34" s="1"/>
      <c r="AA34" s="1"/>
      <c r="AB34" s="1"/>
      <c r="AC34" s="1"/>
      <c r="AD34" s="1"/>
      <c r="AE34" s="1"/>
    </row>
    <row r="35" spans="1:31" ht="72.75" customHeight="1">
      <c r="A35" s="22" t="s">
        <v>251</v>
      </c>
      <c r="B35" s="29">
        <v>43536</v>
      </c>
      <c r="C35" s="15" t="s">
        <v>252</v>
      </c>
      <c r="D35" s="41" t="s">
        <v>253</v>
      </c>
      <c r="E35" s="32" t="s">
        <v>254</v>
      </c>
      <c r="F35" s="34">
        <v>10300000</v>
      </c>
      <c r="G35" s="24" t="s">
        <v>34</v>
      </c>
      <c r="H35" s="39" t="s">
        <v>255</v>
      </c>
      <c r="I35" s="29">
        <v>43509</v>
      </c>
      <c r="J35" s="31">
        <v>44604</v>
      </c>
      <c r="K35" s="15" t="s">
        <v>36</v>
      </c>
      <c r="L35" s="15" t="s">
        <v>256</v>
      </c>
      <c r="M35" s="15" t="s">
        <v>257</v>
      </c>
      <c r="N35" s="23">
        <v>43531</v>
      </c>
      <c r="O35" s="17">
        <v>0.49609999999999999</v>
      </c>
      <c r="P35" s="15" t="s">
        <v>258</v>
      </c>
      <c r="Q35" s="46">
        <v>43669</v>
      </c>
      <c r="R35" s="24" t="s">
        <v>34</v>
      </c>
      <c r="S35" s="24" t="s">
        <v>34</v>
      </c>
      <c r="T35" s="19" t="s">
        <v>259</v>
      </c>
      <c r="U35" s="40"/>
      <c r="V35" s="1"/>
      <c r="W35" s="1"/>
      <c r="X35" s="1"/>
      <c r="Y35" s="1"/>
      <c r="Z35" s="1"/>
      <c r="AA35" s="1"/>
      <c r="AB35" s="1"/>
      <c r="AC35" s="1"/>
      <c r="AD35" s="1"/>
      <c r="AE35" s="1"/>
    </row>
    <row r="36" spans="1:31" ht="71.25">
      <c r="A36" s="22" t="s">
        <v>260</v>
      </c>
      <c r="B36" s="29">
        <v>43528</v>
      </c>
      <c r="C36" s="15" t="s">
        <v>31</v>
      </c>
      <c r="D36" s="41" t="s">
        <v>32</v>
      </c>
      <c r="E36" s="15" t="s">
        <v>261</v>
      </c>
      <c r="F36" s="34">
        <v>136000000</v>
      </c>
      <c r="G36" s="24" t="s">
        <v>34</v>
      </c>
      <c r="H36" s="39" t="s">
        <v>262</v>
      </c>
      <c r="I36" s="29">
        <v>43529</v>
      </c>
      <c r="J36" s="31">
        <v>43812</v>
      </c>
      <c r="K36" s="15" t="s">
        <v>36</v>
      </c>
      <c r="L36" s="15" t="s">
        <v>256</v>
      </c>
      <c r="M36" s="15" t="s">
        <v>263</v>
      </c>
      <c r="N36" s="23">
        <v>43509</v>
      </c>
      <c r="O36" s="17">
        <v>0.28289999999999998</v>
      </c>
      <c r="P36" s="15" t="s">
        <v>264</v>
      </c>
      <c r="Q36" s="46">
        <v>43529</v>
      </c>
      <c r="R36" s="15" t="s">
        <v>265</v>
      </c>
      <c r="S36" s="46">
        <v>43543</v>
      </c>
      <c r="T36" s="19" t="s">
        <v>266</v>
      </c>
      <c r="U36" s="40"/>
      <c r="V36" s="1"/>
      <c r="W36" s="1"/>
      <c r="X36" s="1"/>
      <c r="Y36" s="1"/>
      <c r="Z36" s="1"/>
      <c r="AA36" s="1"/>
      <c r="AB36" s="1"/>
      <c r="AC36" s="1"/>
      <c r="AD36" s="1"/>
      <c r="AE36" s="1"/>
    </row>
    <row r="37" spans="1:31" ht="71.25">
      <c r="A37" s="22" t="s">
        <v>267</v>
      </c>
      <c r="B37" s="29">
        <v>43528</v>
      </c>
      <c r="C37" s="15" t="s">
        <v>31</v>
      </c>
      <c r="D37" s="41" t="s">
        <v>32</v>
      </c>
      <c r="E37" s="15" t="s">
        <v>268</v>
      </c>
      <c r="F37" s="34">
        <v>33150000</v>
      </c>
      <c r="G37" s="24" t="s">
        <v>34</v>
      </c>
      <c r="H37" s="39" t="s">
        <v>269</v>
      </c>
      <c r="I37" s="29">
        <v>43536</v>
      </c>
      <c r="J37" s="31">
        <v>43812</v>
      </c>
      <c r="K37" s="15" t="s">
        <v>36</v>
      </c>
      <c r="L37" s="15" t="s">
        <v>52</v>
      </c>
      <c r="M37" s="15" t="s">
        <v>270</v>
      </c>
      <c r="N37" s="23">
        <v>43509</v>
      </c>
      <c r="O37" s="17">
        <v>1</v>
      </c>
      <c r="P37" s="15" t="s">
        <v>271</v>
      </c>
      <c r="Q37" s="46">
        <v>43529</v>
      </c>
      <c r="R37" s="39">
        <v>294837</v>
      </c>
      <c r="S37" s="46">
        <v>43536</v>
      </c>
      <c r="T37" s="19" t="s">
        <v>272</v>
      </c>
      <c r="U37" s="40"/>
      <c r="V37" s="1"/>
      <c r="W37" s="1"/>
      <c r="X37" s="1"/>
      <c r="Y37" s="1"/>
      <c r="Z37" s="1"/>
      <c r="AA37" s="1"/>
      <c r="AB37" s="1"/>
      <c r="AC37" s="1"/>
      <c r="AD37" s="1"/>
      <c r="AE37" s="1"/>
    </row>
    <row r="38" spans="1:31" ht="71.25">
      <c r="A38" s="22" t="s">
        <v>273</v>
      </c>
      <c r="B38" s="26">
        <v>43528</v>
      </c>
      <c r="C38" s="15" t="s">
        <v>274</v>
      </c>
      <c r="D38" s="41">
        <v>60413305</v>
      </c>
      <c r="E38" s="32" t="s">
        <v>275</v>
      </c>
      <c r="F38" s="34">
        <v>23540517</v>
      </c>
      <c r="G38" s="42">
        <v>6036030</v>
      </c>
      <c r="H38" s="39" t="s">
        <v>276</v>
      </c>
      <c r="I38" s="26">
        <v>43529</v>
      </c>
      <c r="J38" s="26">
        <v>43646</v>
      </c>
      <c r="K38" s="9" t="s">
        <v>24</v>
      </c>
      <c r="L38" s="15" t="s">
        <v>277</v>
      </c>
      <c r="M38" s="15" t="s">
        <v>278</v>
      </c>
      <c r="N38" s="23">
        <v>43524</v>
      </c>
      <c r="O38" s="17">
        <v>0.99150000000000005</v>
      </c>
      <c r="P38" s="15" t="s">
        <v>279</v>
      </c>
      <c r="Q38" s="26">
        <v>43528</v>
      </c>
      <c r="R38" s="15" t="s">
        <v>280</v>
      </c>
      <c r="S38" s="26">
        <v>43528</v>
      </c>
      <c r="T38" s="19" t="s">
        <v>281</v>
      </c>
      <c r="U38" s="36" t="s">
        <v>282</v>
      </c>
      <c r="V38" s="1"/>
      <c r="W38" s="1"/>
      <c r="X38" s="1"/>
      <c r="Y38" s="1"/>
      <c r="Z38" s="1"/>
      <c r="AA38" s="1"/>
      <c r="AB38" s="1"/>
      <c r="AC38" s="1"/>
      <c r="AD38" s="1"/>
      <c r="AE38" s="1"/>
    </row>
    <row r="39" spans="1:31" ht="85.5">
      <c r="A39" s="22" t="s">
        <v>283</v>
      </c>
      <c r="B39" s="29">
        <v>43524</v>
      </c>
      <c r="C39" s="32" t="s">
        <v>284</v>
      </c>
      <c r="D39" s="41">
        <v>80135024</v>
      </c>
      <c r="E39" s="15" t="s">
        <v>285</v>
      </c>
      <c r="F39" s="34">
        <v>7000000</v>
      </c>
      <c r="G39" s="24" t="s">
        <v>34</v>
      </c>
      <c r="H39" s="39" t="s">
        <v>286</v>
      </c>
      <c r="I39" s="26">
        <v>43529</v>
      </c>
      <c r="J39" s="26">
        <v>43605</v>
      </c>
      <c r="K39" s="9" t="s">
        <v>24</v>
      </c>
      <c r="L39" s="15" t="s">
        <v>108</v>
      </c>
      <c r="M39" s="15" t="s">
        <v>287</v>
      </c>
      <c r="N39" s="23">
        <v>43516</v>
      </c>
      <c r="O39" s="17">
        <v>1</v>
      </c>
      <c r="P39" s="15" t="s">
        <v>116</v>
      </c>
      <c r="Q39" s="49">
        <v>43529</v>
      </c>
      <c r="R39" s="15" t="s">
        <v>288</v>
      </c>
      <c r="S39" s="23">
        <v>43529</v>
      </c>
      <c r="T39" s="19" t="s">
        <v>289</v>
      </c>
      <c r="U39" s="40"/>
      <c r="V39" s="1"/>
      <c r="W39" s="1"/>
      <c r="X39" s="1"/>
      <c r="Y39" s="1"/>
      <c r="Z39" s="1"/>
      <c r="AA39" s="1"/>
      <c r="AB39" s="1"/>
      <c r="AC39" s="1"/>
      <c r="AD39" s="1"/>
      <c r="AE39" s="1"/>
    </row>
    <row r="40" spans="1:31" ht="85.5">
      <c r="A40" s="7" t="s">
        <v>290</v>
      </c>
      <c r="B40" s="29">
        <v>43524</v>
      </c>
      <c r="C40" s="15" t="s">
        <v>291</v>
      </c>
      <c r="D40" s="41">
        <v>42157319</v>
      </c>
      <c r="E40" s="15" t="s">
        <v>292</v>
      </c>
      <c r="F40" s="34">
        <v>3500000</v>
      </c>
      <c r="G40" s="42" t="s">
        <v>34</v>
      </c>
      <c r="H40" s="39" t="s">
        <v>293</v>
      </c>
      <c r="I40" s="23">
        <v>43529</v>
      </c>
      <c r="J40" s="26">
        <v>43605</v>
      </c>
      <c r="K40" s="9" t="s">
        <v>24</v>
      </c>
      <c r="L40" s="15" t="s">
        <v>108</v>
      </c>
      <c r="M40" s="15" t="s">
        <v>294</v>
      </c>
      <c r="N40" s="23">
        <v>43516</v>
      </c>
      <c r="O40" s="17">
        <v>1</v>
      </c>
      <c r="P40" s="15" t="s">
        <v>295</v>
      </c>
      <c r="Q40" s="49">
        <v>43529</v>
      </c>
      <c r="R40" s="15" t="s">
        <v>296</v>
      </c>
      <c r="S40" s="23">
        <v>43529</v>
      </c>
      <c r="T40" s="19" t="s">
        <v>297</v>
      </c>
      <c r="U40" s="20"/>
      <c r="V40" s="1"/>
      <c r="W40" s="1"/>
      <c r="X40" s="1"/>
      <c r="Y40" s="1"/>
      <c r="Z40" s="1"/>
      <c r="AA40" s="1"/>
      <c r="AB40" s="1"/>
      <c r="AC40" s="1"/>
      <c r="AD40" s="1"/>
      <c r="AE40" s="1"/>
    </row>
    <row r="41" spans="1:31" ht="85.5">
      <c r="A41" s="7" t="s">
        <v>298</v>
      </c>
      <c r="B41" s="29">
        <v>43524</v>
      </c>
      <c r="C41" s="15" t="s">
        <v>113</v>
      </c>
      <c r="D41" s="41">
        <v>37949702</v>
      </c>
      <c r="E41" s="15" t="s">
        <v>299</v>
      </c>
      <c r="F41" s="34">
        <v>3500000</v>
      </c>
      <c r="G41" s="42" t="s">
        <v>34</v>
      </c>
      <c r="H41" s="39" t="s">
        <v>293</v>
      </c>
      <c r="I41" s="23">
        <v>43529</v>
      </c>
      <c r="J41" s="26">
        <v>43605</v>
      </c>
      <c r="K41" s="9" t="s">
        <v>24</v>
      </c>
      <c r="L41" s="15" t="s">
        <v>108</v>
      </c>
      <c r="M41" s="15" t="s">
        <v>300</v>
      </c>
      <c r="N41" s="23">
        <v>43516</v>
      </c>
      <c r="O41" s="17">
        <v>1</v>
      </c>
      <c r="P41" s="15" t="s">
        <v>301</v>
      </c>
      <c r="Q41" s="49">
        <v>43529</v>
      </c>
      <c r="R41" s="15" t="s">
        <v>302</v>
      </c>
      <c r="S41" s="23">
        <v>43529</v>
      </c>
      <c r="T41" s="19" t="s">
        <v>303</v>
      </c>
      <c r="U41" s="20"/>
      <c r="V41" s="1"/>
      <c r="W41" s="1"/>
      <c r="X41" s="1"/>
      <c r="Y41" s="1"/>
      <c r="Z41" s="1"/>
      <c r="AA41" s="1"/>
      <c r="AB41" s="1"/>
      <c r="AC41" s="1"/>
      <c r="AD41" s="1"/>
      <c r="AE41" s="1"/>
    </row>
    <row r="42" spans="1:31" ht="85.5">
      <c r="A42" s="7" t="s">
        <v>304</v>
      </c>
      <c r="B42" s="29">
        <v>43524</v>
      </c>
      <c r="C42" s="32" t="s">
        <v>305</v>
      </c>
      <c r="D42" s="50">
        <v>17422871</v>
      </c>
      <c r="E42" s="15" t="s">
        <v>306</v>
      </c>
      <c r="F42" s="34">
        <v>3500000</v>
      </c>
      <c r="G42" s="42" t="s">
        <v>34</v>
      </c>
      <c r="H42" s="39" t="s">
        <v>293</v>
      </c>
      <c r="I42" s="23">
        <v>43529</v>
      </c>
      <c r="J42" s="23">
        <v>43605</v>
      </c>
      <c r="K42" s="9" t="s">
        <v>24</v>
      </c>
      <c r="L42" s="15" t="s">
        <v>108</v>
      </c>
      <c r="M42" s="15" t="s">
        <v>307</v>
      </c>
      <c r="N42" s="23">
        <v>43516</v>
      </c>
      <c r="O42" s="17">
        <v>1</v>
      </c>
      <c r="P42" s="15" t="s">
        <v>132</v>
      </c>
      <c r="Q42" s="49">
        <v>43529</v>
      </c>
      <c r="R42" s="15" t="s">
        <v>308</v>
      </c>
      <c r="S42" s="23">
        <v>43530</v>
      </c>
      <c r="T42" s="19" t="s">
        <v>309</v>
      </c>
      <c r="U42" s="20"/>
      <c r="V42" s="1"/>
      <c r="W42" s="1"/>
      <c r="X42" s="1"/>
      <c r="Y42" s="1"/>
      <c r="Z42" s="1"/>
      <c r="AA42" s="1"/>
      <c r="AB42" s="1"/>
      <c r="AC42" s="1"/>
      <c r="AD42" s="1"/>
      <c r="AE42" s="1"/>
    </row>
    <row r="43" spans="1:31" ht="71.25">
      <c r="A43" s="7" t="s">
        <v>310</v>
      </c>
      <c r="B43" s="26">
        <v>43530</v>
      </c>
      <c r="C43" s="32" t="s">
        <v>311</v>
      </c>
      <c r="D43" s="33">
        <v>98392530</v>
      </c>
      <c r="E43" s="33" t="s">
        <v>312</v>
      </c>
      <c r="F43" s="34">
        <v>4000000</v>
      </c>
      <c r="G43" s="42" t="s">
        <v>34</v>
      </c>
      <c r="H43" s="39" t="s">
        <v>313</v>
      </c>
      <c r="I43" s="26">
        <v>43530</v>
      </c>
      <c r="J43" s="23">
        <v>43575</v>
      </c>
      <c r="K43" s="9" t="s">
        <v>24</v>
      </c>
      <c r="L43" s="15" t="s">
        <v>155</v>
      </c>
      <c r="M43" s="15" t="s">
        <v>314</v>
      </c>
      <c r="N43" s="23">
        <v>43522</v>
      </c>
      <c r="O43" s="17">
        <v>1</v>
      </c>
      <c r="P43" s="15" t="s">
        <v>146</v>
      </c>
      <c r="Q43" s="49">
        <v>43530</v>
      </c>
      <c r="R43" s="15" t="s">
        <v>315</v>
      </c>
      <c r="S43" s="23">
        <v>43529</v>
      </c>
      <c r="T43" s="19" t="s">
        <v>316</v>
      </c>
      <c r="U43" s="40"/>
      <c r="V43" s="1"/>
      <c r="W43" s="1"/>
      <c r="X43" s="1"/>
      <c r="Y43" s="1"/>
      <c r="Z43" s="1"/>
      <c r="AA43" s="1"/>
      <c r="AB43" s="1"/>
      <c r="AC43" s="1"/>
      <c r="AD43" s="1"/>
      <c r="AE43" s="1"/>
    </row>
    <row r="44" spans="1:31" ht="71.25">
      <c r="A44" s="7" t="s">
        <v>317</v>
      </c>
      <c r="B44" s="26">
        <v>43530</v>
      </c>
      <c r="C44" s="32" t="s">
        <v>318</v>
      </c>
      <c r="D44" s="50">
        <v>8027738</v>
      </c>
      <c r="E44" s="15" t="s">
        <v>319</v>
      </c>
      <c r="F44" s="34">
        <v>3500000</v>
      </c>
      <c r="G44" s="42" t="s">
        <v>34</v>
      </c>
      <c r="H44" s="39" t="s">
        <v>313</v>
      </c>
      <c r="I44" s="26">
        <v>43530</v>
      </c>
      <c r="J44" s="23">
        <v>43575</v>
      </c>
      <c r="K44" s="9" t="s">
        <v>24</v>
      </c>
      <c r="L44" s="15" t="s">
        <v>155</v>
      </c>
      <c r="M44" s="15" t="s">
        <v>320</v>
      </c>
      <c r="N44" s="23">
        <v>43522</v>
      </c>
      <c r="O44" s="17">
        <v>1</v>
      </c>
      <c r="P44" s="15" t="s">
        <v>232</v>
      </c>
      <c r="Q44" s="49">
        <v>43530</v>
      </c>
      <c r="R44" s="15" t="s">
        <v>321</v>
      </c>
      <c r="S44" s="23">
        <v>43529</v>
      </c>
      <c r="T44" s="19" t="s">
        <v>322</v>
      </c>
      <c r="U44" s="40"/>
      <c r="V44" s="1"/>
      <c r="W44" s="1"/>
      <c r="X44" s="1"/>
      <c r="Y44" s="1"/>
      <c r="Z44" s="1"/>
      <c r="AA44" s="1"/>
      <c r="AB44" s="1"/>
      <c r="AC44" s="1"/>
      <c r="AD44" s="1"/>
      <c r="AE44" s="1"/>
    </row>
    <row r="45" spans="1:31" ht="71.25">
      <c r="A45" s="22" t="s">
        <v>323</v>
      </c>
      <c r="B45" s="49">
        <v>43530</v>
      </c>
      <c r="C45" s="32" t="s">
        <v>324</v>
      </c>
      <c r="D45" s="41">
        <v>71758708</v>
      </c>
      <c r="E45" s="15" t="s">
        <v>325</v>
      </c>
      <c r="F45" s="34">
        <v>3500000</v>
      </c>
      <c r="G45" s="24" t="s">
        <v>34</v>
      </c>
      <c r="H45" s="39" t="s">
        <v>313</v>
      </c>
      <c r="I45" s="43">
        <v>43531</v>
      </c>
      <c r="J45" s="23">
        <v>43575</v>
      </c>
      <c r="K45" s="9" t="s">
        <v>24</v>
      </c>
      <c r="L45" s="15" t="s">
        <v>155</v>
      </c>
      <c r="M45" s="15" t="s">
        <v>326</v>
      </c>
      <c r="N45" s="23">
        <v>43522</v>
      </c>
      <c r="O45" s="17">
        <v>1</v>
      </c>
      <c r="P45" s="15" t="s">
        <v>327</v>
      </c>
      <c r="Q45" s="49">
        <v>43531</v>
      </c>
      <c r="R45" s="15" t="s">
        <v>328</v>
      </c>
      <c r="S45" s="49">
        <v>43529</v>
      </c>
      <c r="T45" s="19" t="s">
        <v>329</v>
      </c>
      <c r="U45" s="40"/>
      <c r="V45" s="1"/>
      <c r="W45" s="1"/>
      <c r="X45" s="1"/>
      <c r="Y45" s="1"/>
      <c r="Z45" s="1"/>
      <c r="AA45" s="1"/>
      <c r="AB45" s="1"/>
      <c r="AC45" s="1"/>
      <c r="AD45" s="1"/>
      <c r="AE45" s="1"/>
    </row>
    <row r="46" spans="1:31" ht="71.25">
      <c r="A46" s="22" t="s">
        <v>330</v>
      </c>
      <c r="B46" s="26">
        <v>43529</v>
      </c>
      <c r="C46" s="32" t="s">
        <v>331</v>
      </c>
      <c r="D46" s="50">
        <v>8026502</v>
      </c>
      <c r="E46" s="15" t="s">
        <v>332</v>
      </c>
      <c r="F46" s="34">
        <v>25727760</v>
      </c>
      <c r="G46" s="35">
        <v>2786400</v>
      </c>
      <c r="H46" s="39" t="s">
        <v>333</v>
      </c>
      <c r="I46" s="26">
        <v>43535</v>
      </c>
      <c r="J46" s="23">
        <v>43812</v>
      </c>
      <c r="K46" s="9" t="s">
        <v>24</v>
      </c>
      <c r="L46" s="15" t="s">
        <v>37</v>
      </c>
      <c r="M46" s="15" t="s">
        <v>117</v>
      </c>
      <c r="N46" s="51">
        <v>43481</v>
      </c>
      <c r="O46" s="17">
        <v>1</v>
      </c>
      <c r="P46" s="15" t="s">
        <v>225</v>
      </c>
      <c r="Q46" s="49">
        <v>43530</v>
      </c>
      <c r="R46" s="15" t="s">
        <v>334</v>
      </c>
      <c r="S46" s="49">
        <v>43530</v>
      </c>
      <c r="T46" s="19" t="s">
        <v>335</v>
      </c>
      <c r="U46" s="20"/>
      <c r="V46" s="1"/>
      <c r="W46" s="1"/>
      <c r="X46" s="1"/>
      <c r="Y46" s="1"/>
      <c r="Z46" s="1"/>
      <c r="AA46" s="1"/>
      <c r="AB46" s="1"/>
      <c r="AC46" s="1"/>
      <c r="AD46" s="1"/>
      <c r="AE46" s="1"/>
    </row>
    <row r="47" spans="1:31" ht="71.25">
      <c r="A47" s="22" t="s">
        <v>336</v>
      </c>
      <c r="B47" s="26">
        <v>43530</v>
      </c>
      <c r="C47" s="32" t="s">
        <v>337</v>
      </c>
      <c r="D47" s="41">
        <v>900675972</v>
      </c>
      <c r="E47" s="15" t="s">
        <v>338</v>
      </c>
      <c r="F47" s="34">
        <v>50000000</v>
      </c>
      <c r="G47" s="24" t="s">
        <v>34</v>
      </c>
      <c r="H47" s="39" t="s">
        <v>339</v>
      </c>
      <c r="I47" s="26">
        <v>43531</v>
      </c>
      <c r="J47" s="23">
        <v>43812</v>
      </c>
      <c r="K47" s="9" t="s">
        <v>24</v>
      </c>
      <c r="L47" s="15" t="s">
        <v>340</v>
      </c>
      <c r="M47" s="15" t="s">
        <v>341</v>
      </c>
      <c r="N47" s="23">
        <v>43529</v>
      </c>
      <c r="O47" s="17">
        <v>0.52939999999999998</v>
      </c>
      <c r="P47" s="15" t="s">
        <v>139</v>
      </c>
      <c r="Q47" s="46">
        <v>43530</v>
      </c>
      <c r="R47" s="15" t="s">
        <v>342</v>
      </c>
      <c r="S47" s="49">
        <v>43531</v>
      </c>
      <c r="T47" s="19" t="s">
        <v>343</v>
      </c>
      <c r="U47" s="40"/>
      <c r="V47" s="1"/>
      <c r="W47" s="1"/>
      <c r="X47" s="1"/>
      <c r="Y47" s="1"/>
      <c r="Z47" s="1"/>
      <c r="AA47" s="1"/>
      <c r="AB47" s="1"/>
      <c r="AC47" s="1"/>
      <c r="AD47" s="1"/>
      <c r="AE47" s="1"/>
    </row>
    <row r="48" spans="1:31" ht="71.25">
      <c r="A48" s="22" t="s">
        <v>344</v>
      </c>
      <c r="B48" s="26">
        <v>43535</v>
      </c>
      <c r="C48" s="32" t="s">
        <v>345</v>
      </c>
      <c r="D48" s="50">
        <v>1037586603</v>
      </c>
      <c r="E48" s="15" t="s">
        <v>346</v>
      </c>
      <c r="F48" s="34">
        <v>28064960</v>
      </c>
      <c r="G48" s="35">
        <v>2786400</v>
      </c>
      <c r="H48" s="39" t="s">
        <v>347</v>
      </c>
      <c r="I48" s="23">
        <v>43536</v>
      </c>
      <c r="J48" s="23">
        <v>43812</v>
      </c>
      <c r="K48" s="9" t="s">
        <v>24</v>
      </c>
      <c r="L48" s="15" t="s">
        <v>25</v>
      </c>
      <c r="M48" s="15" t="s">
        <v>348</v>
      </c>
      <c r="N48" s="51">
        <v>43481</v>
      </c>
      <c r="O48" s="17">
        <v>1</v>
      </c>
      <c r="P48" s="15" t="s">
        <v>125</v>
      </c>
      <c r="Q48" s="51">
        <v>43536</v>
      </c>
      <c r="R48" s="28" t="s">
        <v>349</v>
      </c>
      <c r="S48" s="49">
        <v>43532</v>
      </c>
      <c r="T48" s="19" t="s">
        <v>350</v>
      </c>
      <c r="U48" s="20"/>
      <c r="V48" s="1"/>
      <c r="W48" s="1"/>
      <c r="X48" s="1"/>
      <c r="Y48" s="1"/>
      <c r="Z48" s="1"/>
      <c r="AA48" s="1"/>
      <c r="AB48" s="1"/>
      <c r="AC48" s="1"/>
      <c r="AD48" s="1"/>
      <c r="AE48" s="1"/>
    </row>
    <row r="49" spans="1:31" ht="85.5">
      <c r="A49" s="22" t="s">
        <v>351</v>
      </c>
      <c r="B49" s="26">
        <v>43536</v>
      </c>
      <c r="C49" s="15" t="s">
        <v>352</v>
      </c>
      <c r="D49" s="50">
        <v>10967153</v>
      </c>
      <c r="E49" s="15" t="s">
        <v>353</v>
      </c>
      <c r="F49" s="34">
        <v>4400000</v>
      </c>
      <c r="G49" s="24" t="s">
        <v>34</v>
      </c>
      <c r="H49" s="45" t="s">
        <v>354</v>
      </c>
      <c r="I49" s="26">
        <v>43538</v>
      </c>
      <c r="J49" s="23">
        <v>43812</v>
      </c>
      <c r="K49" s="9" t="s">
        <v>24</v>
      </c>
      <c r="L49" s="15" t="s">
        <v>37</v>
      </c>
      <c r="M49" s="15" t="s">
        <v>355</v>
      </c>
      <c r="N49" s="51">
        <v>43516</v>
      </c>
      <c r="O49" s="17">
        <v>1</v>
      </c>
      <c r="P49" s="15" t="s">
        <v>356</v>
      </c>
      <c r="Q49" s="46">
        <v>43536</v>
      </c>
      <c r="R49" s="28" t="s">
        <v>357</v>
      </c>
      <c r="S49" s="49">
        <v>43635</v>
      </c>
      <c r="T49" s="19" t="s">
        <v>358</v>
      </c>
      <c r="U49" s="40"/>
      <c r="V49" s="1"/>
      <c r="W49" s="1"/>
      <c r="X49" s="1"/>
      <c r="Y49" s="1"/>
      <c r="Z49" s="1"/>
      <c r="AA49" s="1"/>
      <c r="AB49" s="1"/>
      <c r="AC49" s="1"/>
      <c r="AD49" s="1"/>
      <c r="AE49" s="1"/>
    </row>
    <row r="50" spans="1:31" ht="71.25">
      <c r="A50" s="22" t="s">
        <v>359</v>
      </c>
      <c r="B50" s="26">
        <v>43536</v>
      </c>
      <c r="C50" s="15" t="s">
        <v>360</v>
      </c>
      <c r="D50" s="50">
        <v>71826189</v>
      </c>
      <c r="E50" s="15" t="s">
        <v>361</v>
      </c>
      <c r="F50" s="34">
        <v>4400000</v>
      </c>
      <c r="G50" s="24" t="s">
        <v>34</v>
      </c>
      <c r="H50" s="45" t="s">
        <v>354</v>
      </c>
      <c r="I50" s="26">
        <v>43538</v>
      </c>
      <c r="J50" s="23">
        <v>43812</v>
      </c>
      <c r="K50" s="9" t="s">
        <v>24</v>
      </c>
      <c r="L50" s="15" t="s">
        <v>37</v>
      </c>
      <c r="M50" s="15" t="s">
        <v>362</v>
      </c>
      <c r="N50" s="51">
        <v>43521</v>
      </c>
      <c r="O50" s="17">
        <v>1</v>
      </c>
      <c r="P50" s="15" t="s">
        <v>363</v>
      </c>
      <c r="Q50" s="46">
        <v>43536</v>
      </c>
      <c r="R50" s="28" t="s">
        <v>364</v>
      </c>
      <c r="S50" s="49">
        <v>43536</v>
      </c>
      <c r="T50" s="19" t="s">
        <v>365</v>
      </c>
      <c r="U50" s="40"/>
      <c r="V50" s="1"/>
      <c r="W50" s="1"/>
      <c r="X50" s="1"/>
      <c r="Y50" s="1"/>
      <c r="Z50" s="1"/>
      <c r="AA50" s="1"/>
      <c r="AB50" s="1"/>
      <c r="AC50" s="1"/>
      <c r="AD50" s="1"/>
      <c r="AE50" s="1"/>
    </row>
    <row r="51" spans="1:31" ht="71.25">
      <c r="A51" s="22" t="s">
        <v>366</v>
      </c>
      <c r="B51" s="26">
        <v>43536</v>
      </c>
      <c r="C51" s="9" t="s">
        <v>367</v>
      </c>
      <c r="D51" s="50">
        <v>71372628</v>
      </c>
      <c r="E51" s="15" t="s">
        <v>368</v>
      </c>
      <c r="F51" s="34">
        <v>2200000</v>
      </c>
      <c r="G51" s="24" t="s">
        <v>34</v>
      </c>
      <c r="H51" s="45" t="s">
        <v>354</v>
      </c>
      <c r="I51" s="26">
        <v>43538</v>
      </c>
      <c r="J51" s="23">
        <v>43812</v>
      </c>
      <c r="K51" s="9" t="s">
        <v>24</v>
      </c>
      <c r="L51" s="15" t="s">
        <v>37</v>
      </c>
      <c r="M51" s="32" t="s">
        <v>369</v>
      </c>
      <c r="N51" s="51">
        <v>43516</v>
      </c>
      <c r="O51" s="17">
        <v>1</v>
      </c>
      <c r="P51" s="15" t="s">
        <v>187</v>
      </c>
      <c r="Q51" s="51">
        <v>43536</v>
      </c>
      <c r="R51" s="28" t="s">
        <v>370</v>
      </c>
      <c r="S51" s="49">
        <v>43536</v>
      </c>
      <c r="T51" s="19" t="s">
        <v>371</v>
      </c>
      <c r="U51" s="40"/>
      <c r="V51" s="1"/>
      <c r="W51" s="1"/>
      <c r="X51" s="1"/>
      <c r="Y51" s="1"/>
      <c r="Z51" s="1"/>
      <c r="AA51" s="1"/>
      <c r="AB51" s="1"/>
      <c r="AC51" s="1"/>
      <c r="AD51" s="1"/>
      <c r="AE51" s="1"/>
    </row>
    <row r="52" spans="1:31" ht="185.25">
      <c r="A52" s="22" t="s">
        <v>372</v>
      </c>
      <c r="B52" s="26">
        <v>43509</v>
      </c>
      <c r="C52" s="9" t="s">
        <v>373</v>
      </c>
      <c r="D52" s="50" t="s">
        <v>374</v>
      </c>
      <c r="E52" s="15" t="s">
        <v>375</v>
      </c>
      <c r="F52" s="24" t="s">
        <v>34</v>
      </c>
      <c r="G52" s="24" t="s">
        <v>34</v>
      </c>
      <c r="H52" s="45" t="s">
        <v>255</v>
      </c>
      <c r="I52" s="26">
        <v>43509</v>
      </c>
      <c r="J52" s="23">
        <v>44604</v>
      </c>
      <c r="K52" s="9" t="s">
        <v>36</v>
      </c>
      <c r="L52" s="15" t="s">
        <v>52</v>
      </c>
      <c r="M52" s="24" t="s">
        <v>34</v>
      </c>
      <c r="N52" s="24" t="s">
        <v>34</v>
      </c>
      <c r="O52" s="24" t="s">
        <v>34</v>
      </c>
      <c r="P52" s="24" t="s">
        <v>34</v>
      </c>
      <c r="Q52" s="24" t="s">
        <v>34</v>
      </c>
      <c r="R52" s="24" t="s">
        <v>34</v>
      </c>
      <c r="S52" s="24" t="s">
        <v>34</v>
      </c>
      <c r="T52" s="19" t="s">
        <v>376</v>
      </c>
      <c r="U52" s="40"/>
      <c r="V52" s="1"/>
      <c r="W52" s="1"/>
      <c r="X52" s="1"/>
      <c r="Y52" s="1"/>
      <c r="Z52" s="1"/>
      <c r="AA52" s="1"/>
      <c r="AB52" s="1"/>
      <c r="AC52" s="1"/>
      <c r="AD52" s="1"/>
      <c r="AE52" s="1"/>
    </row>
    <row r="53" spans="1:31" ht="147.75">
      <c r="A53" s="22" t="s">
        <v>377</v>
      </c>
      <c r="B53" s="26">
        <v>43538</v>
      </c>
      <c r="C53" s="15" t="s">
        <v>378</v>
      </c>
      <c r="D53" s="50">
        <v>1035913368</v>
      </c>
      <c r="E53" s="15" t="s">
        <v>379</v>
      </c>
      <c r="F53" s="34">
        <v>37350000</v>
      </c>
      <c r="G53" s="35">
        <v>4150000</v>
      </c>
      <c r="H53" s="39" t="s">
        <v>380</v>
      </c>
      <c r="I53" s="26">
        <v>43542</v>
      </c>
      <c r="J53" s="23">
        <v>43812</v>
      </c>
      <c r="K53" s="9" t="s">
        <v>24</v>
      </c>
      <c r="L53" s="15" t="s">
        <v>25</v>
      </c>
      <c r="M53" s="15" t="s">
        <v>381</v>
      </c>
      <c r="N53" s="51">
        <v>43529</v>
      </c>
      <c r="O53" s="17">
        <v>0.98519999999999996</v>
      </c>
      <c r="P53" s="28" t="s">
        <v>263</v>
      </c>
      <c r="Q53" s="46">
        <v>43542</v>
      </c>
      <c r="R53" s="15" t="s">
        <v>382</v>
      </c>
      <c r="S53" s="23">
        <v>43538</v>
      </c>
      <c r="T53" s="19" t="s">
        <v>383</v>
      </c>
      <c r="U53" s="36" t="s">
        <v>384</v>
      </c>
      <c r="V53" s="1"/>
      <c r="W53" s="1"/>
      <c r="X53" s="1"/>
      <c r="Y53" s="1"/>
      <c r="Z53" s="1"/>
      <c r="AA53" s="1"/>
      <c r="AB53" s="1"/>
      <c r="AC53" s="1"/>
      <c r="AD53" s="1"/>
      <c r="AE53" s="1"/>
    </row>
    <row r="54" spans="1:31" ht="156.75">
      <c r="A54" s="22" t="s">
        <v>385</v>
      </c>
      <c r="B54" s="26">
        <v>43539</v>
      </c>
      <c r="C54" s="15" t="s">
        <v>386</v>
      </c>
      <c r="D54" s="50">
        <v>16078894</v>
      </c>
      <c r="E54" s="52" t="s">
        <v>387</v>
      </c>
      <c r="F54" s="34">
        <v>21200000</v>
      </c>
      <c r="G54" s="35">
        <v>2400000</v>
      </c>
      <c r="H54" s="15" t="s">
        <v>388</v>
      </c>
      <c r="I54" s="26">
        <v>43542</v>
      </c>
      <c r="J54" s="23">
        <v>43812</v>
      </c>
      <c r="K54" s="9" t="s">
        <v>24</v>
      </c>
      <c r="L54" s="15" t="s">
        <v>25</v>
      </c>
      <c r="M54" s="15" t="s">
        <v>389</v>
      </c>
      <c r="N54" s="51">
        <v>43528</v>
      </c>
      <c r="O54" s="17">
        <v>0.9083</v>
      </c>
      <c r="P54" s="15" t="s">
        <v>390</v>
      </c>
      <c r="Q54" s="46">
        <v>43542</v>
      </c>
      <c r="R54" s="28" t="s">
        <v>391</v>
      </c>
      <c r="S54" s="49">
        <v>43539</v>
      </c>
      <c r="T54" s="19" t="s">
        <v>392</v>
      </c>
      <c r="U54" s="36" t="s">
        <v>393</v>
      </c>
      <c r="V54" s="1"/>
      <c r="W54" s="1"/>
      <c r="X54" s="1"/>
      <c r="Y54" s="1"/>
      <c r="Z54" s="1"/>
      <c r="AA54" s="1"/>
      <c r="AB54" s="1"/>
      <c r="AC54" s="1"/>
      <c r="AD54" s="1"/>
      <c r="AE54" s="1"/>
    </row>
    <row r="55" spans="1:31" ht="71.25">
      <c r="A55" s="7" t="s">
        <v>394</v>
      </c>
      <c r="B55" s="26">
        <v>43544</v>
      </c>
      <c r="C55" s="15" t="s">
        <v>395</v>
      </c>
      <c r="D55" s="50" t="s">
        <v>396</v>
      </c>
      <c r="E55" s="15" t="s">
        <v>397</v>
      </c>
      <c r="F55" s="34">
        <v>164830867</v>
      </c>
      <c r="G55" s="24" t="s">
        <v>34</v>
      </c>
      <c r="H55" s="15" t="s">
        <v>398</v>
      </c>
      <c r="I55" s="23">
        <v>43544</v>
      </c>
      <c r="J55" s="23">
        <v>43812</v>
      </c>
      <c r="K55" s="9" t="s">
        <v>24</v>
      </c>
      <c r="L55" s="15" t="s">
        <v>155</v>
      </c>
      <c r="M55" s="15" t="s">
        <v>399</v>
      </c>
      <c r="N55" s="46">
        <v>43537</v>
      </c>
      <c r="O55" s="17">
        <v>0.96279999999999999</v>
      </c>
      <c r="P55" s="15" t="s">
        <v>400</v>
      </c>
      <c r="Q55" s="51">
        <v>43544</v>
      </c>
      <c r="R55" s="15" t="s">
        <v>401</v>
      </c>
      <c r="S55" s="23">
        <v>43544</v>
      </c>
      <c r="T55" s="19" t="s">
        <v>402</v>
      </c>
      <c r="U55" s="20"/>
      <c r="V55" s="1"/>
      <c r="W55" s="1"/>
      <c r="X55" s="1"/>
      <c r="Y55" s="1"/>
      <c r="Z55" s="1"/>
      <c r="AA55" s="1"/>
      <c r="AB55" s="1"/>
      <c r="AC55" s="1"/>
      <c r="AD55" s="1"/>
      <c r="AE55" s="1"/>
    </row>
    <row r="56" spans="1:31" ht="71.25">
      <c r="A56" s="22" t="s">
        <v>403</v>
      </c>
      <c r="B56" s="26">
        <v>43584</v>
      </c>
      <c r="C56" s="15" t="s">
        <v>404</v>
      </c>
      <c r="D56" s="50">
        <v>900969726</v>
      </c>
      <c r="E56" s="32" t="s">
        <v>405</v>
      </c>
      <c r="F56" s="34">
        <v>567077059</v>
      </c>
      <c r="G56" s="24" t="s">
        <v>34</v>
      </c>
      <c r="H56" s="39" t="s">
        <v>406</v>
      </c>
      <c r="I56" s="26">
        <v>43587</v>
      </c>
      <c r="J56" s="29">
        <v>43770</v>
      </c>
      <c r="K56" s="15" t="s">
        <v>36</v>
      </c>
      <c r="L56" s="15" t="s">
        <v>407</v>
      </c>
      <c r="M56" s="15" t="s">
        <v>408</v>
      </c>
      <c r="N56" s="46">
        <v>43516</v>
      </c>
      <c r="O56" s="17">
        <v>0.7681</v>
      </c>
      <c r="P56" s="28" t="s">
        <v>409</v>
      </c>
      <c r="Q56" s="51">
        <v>43587</v>
      </c>
      <c r="R56" s="28" t="s">
        <v>410</v>
      </c>
      <c r="S56" s="23">
        <v>43584</v>
      </c>
      <c r="T56" s="19" t="s">
        <v>411</v>
      </c>
      <c r="U56" s="40"/>
      <c r="V56" s="1"/>
      <c r="W56" s="1"/>
      <c r="X56" s="1"/>
      <c r="Y56" s="1"/>
      <c r="Z56" s="1"/>
      <c r="AA56" s="1"/>
      <c r="AB56" s="1"/>
      <c r="AC56" s="1"/>
      <c r="AD56" s="1"/>
      <c r="AE56" s="1"/>
    </row>
    <row r="57" spans="1:31" ht="128.25">
      <c r="A57" s="22" t="s">
        <v>412</v>
      </c>
      <c r="B57" s="26">
        <v>43552</v>
      </c>
      <c r="C57" s="15" t="s">
        <v>413</v>
      </c>
      <c r="D57" s="50" t="s">
        <v>414</v>
      </c>
      <c r="E57" s="15" t="s">
        <v>415</v>
      </c>
      <c r="F57" s="34">
        <v>159770725</v>
      </c>
      <c r="G57" s="24" t="s">
        <v>34</v>
      </c>
      <c r="H57" s="15" t="s">
        <v>416</v>
      </c>
      <c r="I57" s="23">
        <v>43552</v>
      </c>
      <c r="J57" s="26">
        <v>44037</v>
      </c>
      <c r="K57" s="15" t="s">
        <v>417</v>
      </c>
      <c r="L57" s="15" t="s">
        <v>256</v>
      </c>
      <c r="M57" s="15" t="s">
        <v>327</v>
      </c>
      <c r="N57" s="46">
        <v>39850</v>
      </c>
      <c r="O57" s="17">
        <v>0.64329999999999998</v>
      </c>
      <c r="P57" s="28" t="s">
        <v>418</v>
      </c>
      <c r="Q57" s="51" t="s">
        <v>419</v>
      </c>
      <c r="R57" s="24" t="s">
        <v>34</v>
      </c>
      <c r="S57" s="24" t="s">
        <v>34</v>
      </c>
      <c r="T57" s="19" t="s">
        <v>420</v>
      </c>
      <c r="U57" s="40"/>
      <c r="V57" s="1"/>
      <c r="W57" s="1"/>
      <c r="X57" s="1"/>
      <c r="Y57" s="1"/>
      <c r="Z57" s="1"/>
      <c r="AA57" s="1"/>
      <c r="AB57" s="1"/>
      <c r="AC57" s="1"/>
      <c r="AD57" s="1"/>
      <c r="AE57" s="1"/>
    </row>
    <row r="58" spans="1:31" s="93" customFormat="1" ht="71.25">
      <c r="A58" s="80" t="s">
        <v>1092</v>
      </c>
      <c r="B58" s="81">
        <v>43553</v>
      </c>
      <c r="C58" s="82" t="s">
        <v>421</v>
      </c>
      <c r="D58" s="83">
        <v>98633188</v>
      </c>
      <c r="E58" s="82" t="s">
        <v>422</v>
      </c>
      <c r="F58" s="84">
        <v>42663600</v>
      </c>
      <c r="G58" s="85">
        <v>5079000</v>
      </c>
      <c r="H58" s="82" t="s">
        <v>423</v>
      </c>
      <c r="I58" s="86" t="s">
        <v>34</v>
      </c>
      <c r="J58" s="86" t="s">
        <v>34</v>
      </c>
      <c r="K58" s="82" t="s">
        <v>24</v>
      </c>
      <c r="L58" s="82" t="s">
        <v>155</v>
      </c>
      <c r="M58" s="87" t="s">
        <v>424</v>
      </c>
      <c r="N58" s="87">
        <v>43522</v>
      </c>
      <c r="O58" s="86" t="s">
        <v>34</v>
      </c>
      <c r="P58" s="88" t="s">
        <v>425</v>
      </c>
      <c r="Q58" s="89">
        <v>43553</v>
      </c>
      <c r="R58" s="88" t="s">
        <v>426</v>
      </c>
      <c r="S58" s="81">
        <v>43556</v>
      </c>
      <c r="T58" s="90" t="s">
        <v>427</v>
      </c>
      <c r="U58" s="91"/>
      <c r="V58" s="92"/>
      <c r="W58" s="92"/>
      <c r="X58" s="92"/>
      <c r="Y58" s="92"/>
      <c r="Z58" s="92"/>
      <c r="AA58" s="92"/>
      <c r="AB58" s="92"/>
      <c r="AC58" s="92"/>
      <c r="AD58" s="92"/>
      <c r="AE58" s="92"/>
    </row>
    <row r="59" spans="1:31" ht="71.25">
      <c r="A59" s="22" t="s">
        <v>428</v>
      </c>
      <c r="B59" s="26">
        <v>43553</v>
      </c>
      <c r="C59" s="15" t="s">
        <v>429</v>
      </c>
      <c r="D59" s="50">
        <v>71665033</v>
      </c>
      <c r="E59" s="15" t="s">
        <v>430</v>
      </c>
      <c r="F59" s="34">
        <v>12000000</v>
      </c>
      <c r="G59" s="24" t="s">
        <v>34</v>
      </c>
      <c r="H59" s="15" t="s">
        <v>431</v>
      </c>
      <c r="I59" s="23">
        <v>43553</v>
      </c>
      <c r="J59" s="28" t="s">
        <v>432</v>
      </c>
      <c r="K59" s="9" t="s">
        <v>24</v>
      </c>
      <c r="L59" s="15" t="s">
        <v>155</v>
      </c>
      <c r="M59" s="15" t="s">
        <v>433</v>
      </c>
      <c r="N59" s="46">
        <v>43544</v>
      </c>
      <c r="O59" s="17">
        <v>0.66669999999999996</v>
      </c>
      <c r="P59" s="15" t="s">
        <v>434</v>
      </c>
      <c r="Q59" s="46">
        <v>43553</v>
      </c>
      <c r="R59" s="15" t="s">
        <v>435</v>
      </c>
      <c r="S59" s="23">
        <v>43558</v>
      </c>
      <c r="T59" s="19" t="s">
        <v>436</v>
      </c>
      <c r="U59" s="40"/>
      <c r="V59" s="1"/>
      <c r="W59" s="1"/>
      <c r="X59" s="1"/>
      <c r="Y59" s="1"/>
      <c r="Z59" s="1"/>
      <c r="AA59" s="1"/>
      <c r="AB59" s="1"/>
      <c r="AC59" s="1"/>
      <c r="AD59" s="1"/>
      <c r="AE59" s="1"/>
    </row>
    <row r="60" spans="1:31" ht="142.5">
      <c r="A60" s="22" t="s">
        <v>437</v>
      </c>
      <c r="B60" s="23">
        <v>43567</v>
      </c>
      <c r="C60" s="15" t="s">
        <v>438</v>
      </c>
      <c r="D60" s="53">
        <v>43876129</v>
      </c>
      <c r="E60" s="15" t="s">
        <v>439</v>
      </c>
      <c r="F60" s="34">
        <v>40648666</v>
      </c>
      <c r="G60" s="35">
        <v>5060000</v>
      </c>
      <c r="H60" s="15" t="s">
        <v>440</v>
      </c>
      <c r="I60" s="23">
        <v>43580</v>
      </c>
      <c r="J60" s="23">
        <v>43812</v>
      </c>
      <c r="K60" s="9" t="s">
        <v>24</v>
      </c>
      <c r="L60" s="15" t="s">
        <v>25</v>
      </c>
      <c r="M60" s="15" t="s">
        <v>441</v>
      </c>
      <c r="N60" s="46">
        <v>43528</v>
      </c>
      <c r="O60" s="17">
        <v>0.94610000000000005</v>
      </c>
      <c r="P60" s="15" t="s">
        <v>442</v>
      </c>
      <c r="Q60" s="46">
        <v>43581</v>
      </c>
      <c r="R60" s="28" t="s">
        <v>443</v>
      </c>
      <c r="S60" s="23">
        <v>43567</v>
      </c>
      <c r="T60" s="19" t="s">
        <v>444</v>
      </c>
      <c r="U60" s="36" t="s">
        <v>76</v>
      </c>
      <c r="V60" s="1"/>
      <c r="W60" s="1"/>
      <c r="X60" s="1"/>
      <c r="Y60" s="1"/>
      <c r="Z60" s="1"/>
      <c r="AA60" s="1"/>
      <c r="AB60" s="1"/>
      <c r="AC60" s="1"/>
      <c r="AD60" s="1"/>
      <c r="AE60" s="1"/>
    </row>
    <row r="61" spans="1:31" ht="71.25">
      <c r="A61" s="22" t="s">
        <v>445</v>
      </c>
      <c r="B61" s="23">
        <v>43563</v>
      </c>
      <c r="C61" s="15" t="s">
        <v>446</v>
      </c>
      <c r="D61" s="50" t="s">
        <v>447</v>
      </c>
      <c r="E61" s="15" t="s">
        <v>448</v>
      </c>
      <c r="F61" s="34" t="s">
        <v>449</v>
      </c>
      <c r="G61" s="24" t="s">
        <v>34</v>
      </c>
      <c r="H61" s="28" t="s">
        <v>450</v>
      </c>
      <c r="I61" s="23">
        <v>43563</v>
      </c>
      <c r="J61" s="26">
        <v>44293</v>
      </c>
      <c r="K61" s="15" t="s">
        <v>36</v>
      </c>
      <c r="L61" s="15" t="s">
        <v>451</v>
      </c>
      <c r="M61" s="24" t="s">
        <v>34</v>
      </c>
      <c r="N61" s="24" t="s">
        <v>34</v>
      </c>
      <c r="O61" s="24" t="s">
        <v>34</v>
      </c>
      <c r="P61" s="24" t="s">
        <v>34</v>
      </c>
      <c r="Q61" s="24" t="s">
        <v>34</v>
      </c>
      <c r="R61" s="24" t="s">
        <v>34</v>
      </c>
      <c r="S61" s="24" t="s">
        <v>34</v>
      </c>
      <c r="T61" s="19" t="s">
        <v>452</v>
      </c>
      <c r="U61" s="40"/>
      <c r="V61" s="1"/>
      <c r="W61" s="1"/>
      <c r="X61" s="1"/>
      <c r="Y61" s="1"/>
      <c r="Z61" s="1"/>
      <c r="AA61" s="1"/>
      <c r="AB61" s="1"/>
      <c r="AC61" s="1"/>
      <c r="AD61" s="1"/>
      <c r="AE61" s="1"/>
    </row>
    <row r="62" spans="1:31" ht="71.25">
      <c r="A62" s="22" t="s">
        <v>453</v>
      </c>
      <c r="B62" s="23">
        <v>43567</v>
      </c>
      <c r="C62" s="15" t="s">
        <v>454</v>
      </c>
      <c r="D62" s="50">
        <v>37949702</v>
      </c>
      <c r="E62" s="15" t="s">
        <v>455</v>
      </c>
      <c r="F62" s="34">
        <v>5500000</v>
      </c>
      <c r="G62" s="24" t="s">
        <v>34</v>
      </c>
      <c r="H62" s="28" t="s">
        <v>456</v>
      </c>
      <c r="I62" s="23">
        <v>43580</v>
      </c>
      <c r="J62" s="26">
        <v>43640</v>
      </c>
      <c r="K62" s="9" t="s">
        <v>24</v>
      </c>
      <c r="L62" s="15" t="s">
        <v>108</v>
      </c>
      <c r="M62" s="15" t="s">
        <v>457</v>
      </c>
      <c r="N62" s="46">
        <v>43557</v>
      </c>
      <c r="O62" s="17">
        <v>1</v>
      </c>
      <c r="P62" s="15" t="s">
        <v>458</v>
      </c>
      <c r="Q62" s="46">
        <v>43581</v>
      </c>
      <c r="R62" s="15" t="s">
        <v>459</v>
      </c>
      <c r="S62" s="46">
        <v>43571</v>
      </c>
      <c r="T62" s="19" t="s">
        <v>460</v>
      </c>
      <c r="U62" s="40"/>
      <c r="V62" s="1"/>
      <c r="W62" s="1"/>
      <c r="X62" s="1"/>
      <c r="Y62" s="1"/>
      <c r="Z62" s="1"/>
      <c r="AA62" s="1"/>
      <c r="AB62" s="1"/>
      <c r="AC62" s="1"/>
      <c r="AD62" s="1"/>
      <c r="AE62" s="1"/>
    </row>
    <row r="63" spans="1:31" ht="71.25">
      <c r="A63" s="22" t="s">
        <v>461</v>
      </c>
      <c r="B63" s="23">
        <v>43567</v>
      </c>
      <c r="C63" s="15" t="s">
        <v>462</v>
      </c>
      <c r="D63" s="50">
        <v>37900489</v>
      </c>
      <c r="E63" s="15" t="s">
        <v>463</v>
      </c>
      <c r="F63" s="34">
        <v>5500000</v>
      </c>
      <c r="G63" s="24" t="s">
        <v>34</v>
      </c>
      <c r="H63" s="28" t="s">
        <v>456</v>
      </c>
      <c r="I63" s="23">
        <v>43580</v>
      </c>
      <c r="J63" s="26">
        <v>43640</v>
      </c>
      <c r="K63" s="9" t="s">
        <v>24</v>
      </c>
      <c r="L63" s="15" t="s">
        <v>108</v>
      </c>
      <c r="M63" s="15" t="s">
        <v>464</v>
      </c>
      <c r="N63" s="46">
        <v>43557</v>
      </c>
      <c r="O63" s="17">
        <v>1</v>
      </c>
      <c r="P63" s="15" t="s">
        <v>465</v>
      </c>
      <c r="Q63" s="46">
        <v>43581</v>
      </c>
      <c r="R63" s="15" t="s">
        <v>466</v>
      </c>
      <c r="S63" s="46">
        <v>43577</v>
      </c>
      <c r="T63" s="19" t="s">
        <v>467</v>
      </c>
      <c r="U63" s="40"/>
      <c r="V63" s="1"/>
      <c r="W63" s="1"/>
      <c r="X63" s="1"/>
      <c r="Y63" s="1"/>
      <c r="Z63" s="1"/>
      <c r="AA63" s="1"/>
      <c r="AB63" s="1"/>
      <c r="AC63" s="1"/>
      <c r="AD63" s="1"/>
      <c r="AE63" s="1"/>
    </row>
    <row r="64" spans="1:31" ht="71.25">
      <c r="A64" s="22" t="s">
        <v>468</v>
      </c>
      <c r="B64" s="54">
        <v>43567</v>
      </c>
      <c r="C64" s="15" t="s">
        <v>469</v>
      </c>
      <c r="D64" s="50">
        <v>71645402</v>
      </c>
      <c r="E64" s="15" t="s">
        <v>470</v>
      </c>
      <c r="F64" s="34">
        <v>5500000</v>
      </c>
      <c r="G64" s="24" t="s">
        <v>34</v>
      </c>
      <c r="H64" s="28" t="s">
        <v>456</v>
      </c>
      <c r="I64" s="23">
        <v>43618</v>
      </c>
      <c r="J64" s="26">
        <v>43628</v>
      </c>
      <c r="K64" s="9" t="s">
        <v>24</v>
      </c>
      <c r="L64" s="15" t="s">
        <v>108</v>
      </c>
      <c r="M64" s="15" t="s">
        <v>471</v>
      </c>
      <c r="N64" s="46">
        <v>43557</v>
      </c>
      <c r="O64" s="17">
        <v>0.4</v>
      </c>
      <c r="P64" s="15" t="s">
        <v>472</v>
      </c>
      <c r="Q64" s="46">
        <v>43605</v>
      </c>
      <c r="R64" s="15" t="s">
        <v>473</v>
      </c>
      <c r="S64" s="46">
        <v>43570</v>
      </c>
      <c r="T64" s="19" t="s">
        <v>474</v>
      </c>
      <c r="U64" s="40"/>
      <c r="V64" s="1"/>
      <c r="W64" s="1"/>
      <c r="X64" s="1"/>
      <c r="Y64" s="1"/>
      <c r="Z64" s="1"/>
      <c r="AA64" s="1"/>
      <c r="AB64" s="1"/>
      <c r="AC64" s="1"/>
      <c r="AD64" s="1"/>
      <c r="AE64" s="1"/>
    </row>
    <row r="65" spans="1:31" ht="142.5">
      <c r="A65" s="22" t="s">
        <v>475</v>
      </c>
      <c r="B65" s="54">
        <v>43577</v>
      </c>
      <c r="C65" s="15" t="s">
        <v>476</v>
      </c>
      <c r="D65" s="50">
        <v>82384750</v>
      </c>
      <c r="E65" s="15" t="s">
        <v>477</v>
      </c>
      <c r="F65" s="34">
        <v>28000000</v>
      </c>
      <c r="G65" s="35">
        <v>3500000</v>
      </c>
      <c r="H65" s="28" t="s">
        <v>478</v>
      </c>
      <c r="I65" s="23">
        <v>43584</v>
      </c>
      <c r="J65" s="26">
        <v>43812</v>
      </c>
      <c r="K65" s="9" t="s">
        <v>24</v>
      </c>
      <c r="L65" s="15" t="s">
        <v>340</v>
      </c>
      <c r="M65" s="15" t="s">
        <v>479</v>
      </c>
      <c r="N65" s="46">
        <v>43560</v>
      </c>
      <c r="O65" s="17">
        <v>0.9375</v>
      </c>
      <c r="P65" s="15" t="s">
        <v>480</v>
      </c>
      <c r="Q65" s="46">
        <v>43577</v>
      </c>
      <c r="R65" s="15" t="s">
        <v>481</v>
      </c>
      <c r="S65" s="46">
        <v>43580</v>
      </c>
      <c r="T65" s="19" t="s">
        <v>482</v>
      </c>
      <c r="U65" s="36" t="s">
        <v>76</v>
      </c>
      <c r="V65" s="1"/>
      <c r="W65" s="1"/>
      <c r="X65" s="1"/>
      <c r="Y65" s="1"/>
      <c r="Z65" s="55"/>
      <c r="AA65" s="1"/>
      <c r="AB65" s="1"/>
      <c r="AC65" s="1"/>
      <c r="AD65" s="1"/>
      <c r="AE65" s="1"/>
    </row>
    <row r="66" spans="1:31" ht="71.25">
      <c r="A66" s="22" t="s">
        <v>483</v>
      </c>
      <c r="B66" s="23">
        <v>43580</v>
      </c>
      <c r="C66" s="15" t="s">
        <v>446</v>
      </c>
      <c r="D66" s="50" t="s">
        <v>447</v>
      </c>
      <c r="E66" s="15" t="s">
        <v>484</v>
      </c>
      <c r="F66" s="34">
        <v>8735517568</v>
      </c>
      <c r="G66" s="24" t="s">
        <v>34</v>
      </c>
      <c r="H66" s="15" t="s">
        <v>485</v>
      </c>
      <c r="I66" s="23">
        <v>43599</v>
      </c>
      <c r="J66" s="23">
        <v>43812</v>
      </c>
      <c r="K66" s="15" t="s">
        <v>36</v>
      </c>
      <c r="L66" s="15" t="s">
        <v>451</v>
      </c>
      <c r="M66" s="15" t="s">
        <v>486</v>
      </c>
      <c r="N66" s="46">
        <v>43578</v>
      </c>
      <c r="O66" s="17">
        <v>0.95109999999999995</v>
      </c>
      <c r="P66" s="15" t="s">
        <v>487</v>
      </c>
      <c r="Q66" s="46">
        <v>43580</v>
      </c>
      <c r="R66" s="28" t="s">
        <v>488</v>
      </c>
      <c r="S66" s="46">
        <v>43599</v>
      </c>
      <c r="T66" s="19" t="s">
        <v>489</v>
      </c>
      <c r="U66" s="40"/>
      <c r="V66" s="1"/>
      <c r="W66" s="1"/>
      <c r="X66" s="1"/>
      <c r="Y66" s="1"/>
      <c r="Z66" s="1"/>
      <c r="AA66" s="1"/>
      <c r="AB66" s="1"/>
      <c r="AC66" s="1"/>
      <c r="AD66" s="1"/>
      <c r="AE66" s="1"/>
    </row>
    <row r="67" spans="1:31" ht="71.25">
      <c r="A67" s="22" t="s">
        <v>490</v>
      </c>
      <c r="B67" s="23">
        <v>43585</v>
      </c>
      <c r="C67" s="15" t="s">
        <v>491</v>
      </c>
      <c r="D67" s="50">
        <v>899999063</v>
      </c>
      <c r="E67" s="15" t="s">
        <v>492</v>
      </c>
      <c r="F67" s="34">
        <v>1138180000</v>
      </c>
      <c r="G67" s="24" t="s">
        <v>34</v>
      </c>
      <c r="H67" s="28" t="s">
        <v>493</v>
      </c>
      <c r="I67" s="23">
        <v>43587</v>
      </c>
      <c r="J67" s="23">
        <v>43759</v>
      </c>
      <c r="K67" s="15" t="s">
        <v>36</v>
      </c>
      <c r="L67" s="15" t="s">
        <v>494</v>
      </c>
      <c r="M67" s="15" t="s">
        <v>495</v>
      </c>
      <c r="N67" s="46">
        <v>43578</v>
      </c>
      <c r="O67" s="17">
        <v>1</v>
      </c>
      <c r="P67" s="15" t="s">
        <v>496</v>
      </c>
      <c r="Q67" s="46">
        <v>43585</v>
      </c>
      <c r="R67" s="28" t="s">
        <v>497</v>
      </c>
      <c r="S67" s="46">
        <v>43585</v>
      </c>
      <c r="T67" s="19" t="s">
        <v>498</v>
      </c>
      <c r="U67" s="40"/>
      <c r="V67" s="1"/>
      <c r="W67" s="1"/>
      <c r="X67" s="1"/>
      <c r="Y67" s="1"/>
      <c r="Z67" s="1"/>
      <c r="AA67" s="1"/>
      <c r="AB67" s="1"/>
      <c r="AC67" s="1"/>
      <c r="AD67" s="1"/>
      <c r="AE67" s="1"/>
    </row>
    <row r="68" spans="1:31" ht="85.5">
      <c r="A68" s="22" t="s">
        <v>499</v>
      </c>
      <c r="B68" s="23">
        <v>43588</v>
      </c>
      <c r="C68" s="15" t="s">
        <v>500</v>
      </c>
      <c r="D68" s="50">
        <v>900068796</v>
      </c>
      <c r="E68" s="32" t="s">
        <v>501</v>
      </c>
      <c r="F68" s="34">
        <v>188004632</v>
      </c>
      <c r="G68" s="24" t="s">
        <v>34</v>
      </c>
      <c r="H68" s="15" t="s">
        <v>502</v>
      </c>
      <c r="I68" s="23">
        <v>43594</v>
      </c>
      <c r="J68" s="23">
        <v>43624</v>
      </c>
      <c r="K68" s="15" t="s">
        <v>36</v>
      </c>
      <c r="L68" s="15" t="s">
        <v>124</v>
      </c>
      <c r="M68" s="15" t="s">
        <v>503</v>
      </c>
      <c r="N68" s="46">
        <v>43581</v>
      </c>
      <c r="O68" s="17">
        <v>1</v>
      </c>
      <c r="P68" s="15" t="s">
        <v>504</v>
      </c>
      <c r="Q68" s="46">
        <v>43593</v>
      </c>
      <c r="R68" s="28">
        <v>2601319000052</v>
      </c>
      <c r="S68" s="46">
        <v>43592</v>
      </c>
      <c r="T68" s="19" t="s">
        <v>505</v>
      </c>
      <c r="U68" s="40"/>
      <c r="V68" s="1"/>
      <c r="W68" s="1"/>
      <c r="X68" s="1"/>
      <c r="Y68" s="1"/>
      <c r="Z68" s="1"/>
      <c r="AA68" s="1"/>
      <c r="AB68" s="1"/>
      <c r="AC68" s="1"/>
      <c r="AD68" s="1"/>
      <c r="AE68" s="1"/>
    </row>
    <row r="69" spans="1:31" ht="142.5">
      <c r="A69" s="22" t="s">
        <v>506</v>
      </c>
      <c r="B69" s="26">
        <v>43588</v>
      </c>
      <c r="C69" s="15" t="s">
        <v>507</v>
      </c>
      <c r="D69" s="33">
        <v>1017201384</v>
      </c>
      <c r="E69" s="15" t="s">
        <v>508</v>
      </c>
      <c r="F69" s="34">
        <v>15000000</v>
      </c>
      <c r="G69" s="35">
        <v>2500000</v>
      </c>
      <c r="H69" s="15" t="s">
        <v>509</v>
      </c>
      <c r="I69" s="23">
        <v>43595</v>
      </c>
      <c r="J69" s="23">
        <v>43778</v>
      </c>
      <c r="K69" s="9" t="s">
        <v>24</v>
      </c>
      <c r="L69" s="15" t="s">
        <v>124</v>
      </c>
      <c r="M69" s="15" t="s">
        <v>510</v>
      </c>
      <c r="N69" s="46">
        <v>43585</v>
      </c>
      <c r="O69" s="17">
        <v>0.61670000000000003</v>
      </c>
      <c r="P69" s="15" t="s">
        <v>511</v>
      </c>
      <c r="Q69" s="46">
        <v>43593</v>
      </c>
      <c r="R69" s="28" t="s">
        <v>512</v>
      </c>
      <c r="S69" s="46">
        <v>43594</v>
      </c>
      <c r="T69" s="19" t="s">
        <v>513</v>
      </c>
      <c r="U69" s="40"/>
      <c r="V69" s="1"/>
      <c r="W69" s="1"/>
      <c r="X69" s="1"/>
      <c r="Y69" s="1"/>
      <c r="Z69" s="1"/>
      <c r="AA69" s="1"/>
      <c r="AB69" s="1"/>
      <c r="AC69" s="1"/>
      <c r="AD69" s="1"/>
      <c r="AE69" s="1"/>
    </row>
    <row r="70" spans="1:31" ht="71.25">
      <c r="A70" s="22" t="s">
        <v>514</v>
      </c>
      <c r="B70" s="26">
        <v>43588</v>
      </c>
      <c r="C70" s="15" t="s">
        <v>515</v>
      </c>
      <c r="D70" s="50">
        <v>98668233</v>
      </c>
      <c r="E70" s="15" t="s">
        <v>516</v>
      </c>
      <c r="F70" s="34">
        <v>25930670</v>
      </c>
      <c r="G70" s="35">
        <v>3536000</v>
      </c>
      <c r="H70" s="15" t="s">
        <v>517</v>
      </c>
      <c r="I70" s="23">
        <v>43587</v>
      </c>
      <c r="J70" s="23">
        <v>43812</v>
      </c>
      <c r="K70" s="9" t="s">
        <v>24</v>
      </c>
      <c r="L70" s="15" t="s">
        <v>518</v>
      </c>
      <c r="M70" s="15" t="s">
        <v>519</v>
      </c>
      <c r="N70" s="46">
        <v>43559</v>
      </c>
      <c r="O70" s="17">
        <v>1</v>
      </c>
      <c r="P70" s="15" t="s">
        <v>520</v>
      </c>
      <c r="Q70" s="46">
        <v>43587</v>
      </c>
      <c r="R70" s="28" t="s">
        <v>521</v>
      </c>
      <c r="S70" s="46">
        <v>43587</v>
      </c>
      <c r="T70" s="19" t="s">
        <v>522</v>
      </c>
      <c r="U70" s="15" t="s">
        <v>523</v>
      </c>
      <c r="V70" s="1"/>
      <c r="W70" s="1"/>
      <c r="X70" s="1"/>
      <c r="Y70" s="1"/>
      <c r="Z70" s="1"/>
      <c r="AA70" s="1"/>
      <c r="AB70" s="1"/>
      <c r="AC70" s="1"/>
      <c r="AD70" s="1"/>
      <c r="AE70" s="1"/>
    </row>
    <row r="71" spans="1:31" ht="71.25">
      <c r="A71" s="22" t="s">
        <v>524</v>
      </c>
      <c r="B71" s="26">
        <v>43587</v>
      </c>
      <c r="C71" s="15" t="s">
        <v>525</v>
      </c>
      <c r="D71" s="50">
        <v>43838044</v>
      </c>
      <c r="E71" s="15" t="s">
        <v>526</v>
      </c>
      <c r="F71" s="34">
        <v>25930670</v>
      </c>
      <c r="G71" s="35">
        <v>3536000</v>
      </c>
      <c r="H71" s="15" t="s">
        <v>517</v>
      </c>
      <c r="I71" s="23">
        <v>43587</v>
      </c>
      <c r="J71" s="23">
        <v>43812</v>
      </c>
      <c r="K71" s="9" t="s">
        <v>24</v>
      </c>
      <c r="L71" s="15" t="s">
        <v>518</v>
      </c>
      <c r="M71" s="15" t="s">
        <v>527</v>
      </c>
      <c r="N71" s="46">
        <v>43559</v>
      </c>
      <c r="O71" s="17">
        <v>1</v>
      </c>
      <c r="P71" s="15" t="s">
        <v>528</v>
      </c>
      <c r="Q71" s="46">
        <v>43587</v>
      </c>
      <c r="R71" s="28" t="s">
        <v>529</v>
      </c>
      <c r="S71" s="46">
        <v>43587</v>
      </c>
      <c r="T71" s="19" t="s">
        <v>530</v>
      </c>
      <c r="U71" s="40"/>
      <c r="V71" s="1"/>
      <c r="W71" s="1"/>
      <c r="X71" s="1"/>
      <c r="Y71" s="1"/>
      <c r="Z71" s="1"/>
      <c r="AA71" s="1"/>
      <c r="AB71" s="1"/>
      <c r="AC71" s="1"/>
      <c r="AD71" s="1"/>
      <c r="AE71" s="1"/>
    </row>
    <row r="72" spans="1:31" ht="71.25">
      <c r="A72" s="22" t="s">
        <v>531</v>
      </c>
      <c r="B72" s="26">
        <v>43588</v>
      </c>
      <c r="C72" s="15" t="s">
        <v>532</v>
      </c>
      <c r="D72" s="50">
        <v>1098694329</v>
      </c>
      <c r="E72" s="15" t="s">
        <v>533</v>
      </c>
      <c r="F72" s="34">
        <v>6000000</v>
      </c>
      <c r="G72" s="35" t="s">
        <v>34</v>
      </c>
      <c r="H72" s="15" t="s">
        <v>534</v>
      </c>
      <c r="I72" s="23">
        <v>43594</v>
      </c>
      <c r="J72" s="26">
        <v>43654</v>
      </c>
      <c r="K72" s="9" t="s">
        <v>24</v>
      </c>
      <c r="L72" s="56" t="s">
        <v>494</v>
      </c>
      <c r="M72" s="15" t="s">
        <v>535</v>
      </c>
      <c r="N72" s="46">
        <v>43559</v>
      </c>
      <c r="O72" s="17">
        <v>1</v>
      </c>
      <c r="P72" s="15" t="s">
        <v>536</v>
      </c>
      <c r="Q72" s="46">
        <v>43591</v>
      </c>
      <c r="R72" s="28" t="s">
        <v>537</v>
      </c>
      <c r="S72" s="46">
        <v>43595</v>
      </c>
      <c r="T72" s="19" t="s">
        <v>538</v>
      </c>
      <c r="U72" s="40"/>
      <c r="V72" s="1"/>
      <c r="W72" s="1"/>
      <c r="X72" s="1"/>
      <c r="Y72" s="1"/>
      <c r="Z72" s="1"/>
      <c r="AA72" s="1"/>
      <c r="AB72" s="1"/>
      <c r="AC72" s="1"/>
      <c r="AD72" s="1"/>
      <c r="AE72" s="1"/>
    </row>
    <row r="73" spans="1:31" s="93" customFormat="1" ht="71.25">
      <c r="A73" s="80" t="s">
        <v>1093</v>
      </c>
      <c r="B73" s="94">
        <v>43591</v>
      </c>
      <c r="C73" s="82" t="s">
        <v>539</v>
      </c>
      <c r="D73" s="83">
        <v>98668233</v>
      </c>
      <c r="E73" s="82" t="s">
        <v>540</v>
      </c>
      <c r="F73" s="84">
        <v>12000000</v>
      </c>
      <c r="G73" s="85" t="s">
        <v>34</v>
      </c>
      <c r="H73" s="82" t="s">
        <v>406</v>
      </c>
      <c r="I73" s="95" t="s">
        <v>34</v>
      </c>
      <c r="J73" s="95" t="s">
        <v>34</v>
      </c>
      <c r="K73" s="82" t="s">
        <v>24</v>
      </c>
      <c r="L73" s="82" t="s">
        <v>155</v>
      </c>
      <c r="M73" s="82" t="s">
        <v>535</v>
      </c>
      <c r="N73" s="87">
        <v>43559</v>
      </c>
      <c r="O73" s="95" t="s">
        <v>34</v>
      </c>
      <c r="P73" s="82" t="s">
        <v>541</v>
      </c>
      <c r="Q73" s="87">
        <v>43592</v>
      </c>
      <c r="R73" s="88" t="s">
        <v>542</v>
      </c>
      <c r="S73" s="87">
        <v>43591</v>
      </c>
      <c r="T73" s="90" t="s">
        <v>543</v>
      </c>
      <c r="U73" s="91"/>
      <c r="V73" s="92"/>
      <c r="W73" s="92"/>
      <c r="X73" s="92"/>
      <c r="Y73" s="92"/>
      <c r="Z73" s="92"/>
      <c r="AA73" s="92"/>
      <c r="AB73" s="92"/>
      <c r="AC73" s="92"/>
      <c r="AD73" s="92"/>
      <c r="AE73" s="92"/>
    </row>
    <row r="74" spans="1:31" s="93" customFormat="1" ht="156.75">
      <c r="A74" s="80" t="s">
        <v>1094</v>
      </c>
      <c r="B74" s="94">
        <v>43591</v>
      </c>
      <c r="C74" s="82" t="s">
        <v>544</v>
      </c>
      <c r="D74" s="83">
        <v>3484915</v>
      </c>
      <c r="E74" s="82" t="s">
        <v>545</v>
      </c>
      <c r="F74" s="84">
        <v>12072060</v>
      </c>
      <c r="G74" s="85" t="s">
        <v>34</v>
      </c>
      <c r="H74" s="82" t="s">
        <v>546</v>
      </c>
      <c r="I74" s="95" t="s">
        <v>34</v>
      </c>
      <c r="J74" s="95" t="s">
        <v>34</v>
      </c>
      <c r="K74" s="82" t="s">
        <v>24</v>
      </c>
      <c r="L74" s="82" t="s">
        <v>124</v>
      </c>
      <c r="M74" s="82" t="s">
        <v>547</v>
      </c>
      <c r="N74" s="87">
        <v>43581</v>
      </c>
      <c r="O74" s="95" t="s">
        <v>34</v>
      </c>
      <c r="P74" s="95" t="s">
        <v>34</v>
      </c>
      <c r="Q74" s="95" t="s">
        <v>34</v>
      </c>
      <c r="R74" s="95" t="s">
        <v>34</v>
      </c>
      <c r="S74" s="95" t="s">
        <v>34</v>
      </c>
      <c r="T74" s="90" t="s">
        <v>548</v>
      </c>
      <c r="U74" s="91"/>
      <c r="V74" s="92"/>
      <c r="W74" s="92"/>
      <c r="X74" s="92"/>
      <c r="Y74" s="92"/>
      <c r="Z74" s="92"/>
      <c r="AA74" s="92"/>
      <c r="AB74" s="92"/>
      <c r="AC74" s="92"/>
      <c r="AD74" s="92"/>
      <c r="AE74" s="92"/>
    </row>
    <row r="75" spans="1:31" s="93" customFormat="1" ht="71.25">
      <c r="A75" s="80" t="s">
        <v>1095</v>
      </c>
      <c r="B75" s="94">
        <v>43594</v>
      </c>
      <c r="C75" s="82" t="s">
        <v>549</v>
      </c>
      <c r="D75" s="83">
        <v>43200941</v>
      </c>
      <c r="E75" s="82" t="s">
        <v>550</v>
      </c>
      <c r="F75" s="84">
        <v>4400000</v>
      </c>
      <c r="G75" s="85" t="s">
        <v>34</v>
      </c>
      <c r="H75" s="82" t="s">
        <v>534</v>
      </c>
      <c r="I75" s="95" t="s">
        <v>34</v>
      </c>
      <c r="J75" s="95" t="s">
        <v>34</v>
      </c>
      <c r="K75" s="82" t="s">
        <v>24</v>
      </c>
      <c r="L75" s="82" t="s">
        <v>108</v>
      </c>
      <c r="M75" s="82" t="s">
        <v>551</v>
      </c>
      <c r="N75" s="87">
        <v>43559</v>
      </c>
      <c r="O75" s="95" t="s">
        <v>34</v>
      </c>
      <c r="P75" s="82" t="s">
        <v>552</v>
      </c>
      <c r="Q75" s="87">
        <v>43600</v>
      </c>
      <c r="R75" s="88" t="s">
        <v>553</v>
      </c>
      <c r="S75" s="87">
        <v>43599</v>
      </c>
      <c r="T75" s="90" t="s">
        <v>554</v>
      </c>
      <c r="U75" s="91"/>
      <c r="V75" s="92"/>
      <c r="W75" s="92"/>
      <c r="X75" s="92"/>
      <c r="Y75" s="92"/>
      <c r="Z75" s="92"/>
      <c r="AA75" s="92"/>
      <c r="AB75" s="92"/>
      <c r="AC75" s="92"/>
      <c r="AD75" s="92"/>
      <c r="AE75" s="92"/>
    </row>
    <row r="76" spans="1:31" ht="71.25">
      <c r="A76" s="22" t="s">
        <v>555</v>
      </c>
      <c r="B76" s="26">
        <v>43594</v>
      </c>
      <c r="C76" s="15" t="s">
        <v>556</v>
      </c>
      <c r="D76" s="50">
        <v>36302319</v>
      </c>
      <c r="E76" s="15" t="s">
        <v>557</v>
      </c>
      <c r="F76" s="34">
        <v>2200000</v>
      </c>
      <c r="G76" s="24" t="s">
        <v>34</v>
      </c>
      <c r="H76" s="15" t="s">
        <v>534</v>
      </c>
      <c r="I76" s="26">
        <v>43600</v>
      </c>
      <c r="J76" s="26">
        <v>43660</v>
      </c>
      <c r="K76" s="9" t="s">
        <v>24</v>
      </c>
      <c r="L76" s="15" t="s">
        <v>108</v>
      </c>
      <c r="M76" s="15" t="s">
        <v>558</v>
      </c>
      <c r="N76" s="46">
        <v>43557</v>
      </c>
      <c r="O76" s="17">
        <v>1</v>
      </c>
      <c r="P76" s="15" t="s">
        <v>559</v>
      </c>
      <c r="Q76" s="46">
        <v>43600</v>
      </c>
      <c r="R76" s="28" t="s">
        <v>560</v>
      </c>
      <c r="S76" s="46">
        <v>43598</v>
      </c>
      <c r="T76" s="19" t="s">
        <v>561</v>
      </c>
      <c r="U76" s="40"/>
      <c r="V76" s="1"/>
      <c r="W76" s="1"/>
      <c r="Y76" s="1"/>
      <c r="Z76" s="1"/>
      <c r="AA76" s="1"/>
      <c r="AB76" s="1"/>
      <c r="AC76" s="1"/>
      <c r="AD76" s="1"/>
      <c r="AE76" s="1"/>
    </row>
    <row r="77" spans="1:31" ht="71.25">
      <c r="A77" s="22" t="s">
        <v>562</v>
      </c>
      <c r="B77" s="26">
        <v>43594</v>
      </c>
      <c r="C77" s="15" t="s">
        <v>563</v>
      </c>
      <c r="D77" s="41">
        <v>98668233</v>
      </c>
      <c r="E77" s="15" t="s">
        <v>564</v>
      </c>
      <c r="F77" s="34">
        <v>4400000</v>
      </c>
      <c r="G77" s="42" t="s">
        <v>34</v>
      </c>
      <c r="H77" s="15" t="s">
        <v>534</v>
      </c>
      <c r="I77" s="26">
        <v>43600</v>
      </c>
      <c r="J77" s="26">
        <v>43660</v>
      </c>
      <c r="K77" s="9" t="s">
        <v>24</v>
      </c>
      <c r="L77" s="15" t="s">
        <v>108</v>
      </c>
      <c r="M77" s="15" t="s">
        <v>565</v>
      </c>
      <c r="N77" s="46">
        <v>43557</v>
      </c>
      <c r="O77" s="17">
        <v>1</v>
      </c>
      <c r="P77" s="15" t="s">
        <v>566</v>
      </c>
      <c r="Q77" s="46">
        <v>43600</v>
      </c>
      <c r="R77" s="28" t="s">
        <v>567</v>
      </c>
      <c r="S77" s="46">
        <v>43594</v>
      </c>
      <c r="T77" s="19" t="s">
        <v>568</v>
      </c>
      <c r="U77" s="40"/>
      <c r="V77" s="1"/>
      <c r="W77" s="1"/>
      <c r="X77" s="1"/>
      <c r="Y77" s="1"/>
      <c r="Z77" s="1"/>
      <c r="AA77" s="1"/>
      <c r="AB77" s="1"/>
      <c r="AC77" s="1"/>
      <c r="AD77" s="1"/>
      <c r="AE77" s="1"/>
    </row>
    <row r="78" spans="1:31" ht="71.25">
      <c r="A78" s="22" t="s">
        <v>569</v>
      </c>
      <c r="B78" s="26">
        <v>43602</v>
      </c>
      <c r="C78" s="15" t="s">
        <v>532</v>
      </c>
      <c r="D78" s="50">
        <v>1098694329</v>
      </c>
      <c r="E78" s="15" t="s">
        <v>570</v>
      </c>
      <c r="F78" s="34">
        <v>2600000</v>
      </c>
      <c r="G78" s="35" t="s">
        <v>34</v>
      </c>
      <c r="H78" s="15" t="s">
        <v>534</v>
      </c>
      <c r="I78" s="26">
        <v>43608</v>
      </c>
      <c r="J78" s="26">
        <v>43668</v>
      </c>
      <c r="K78" s="9" t="s">
        <v>24</v>
      </c>
      <c r="L78" s="56" t="s">
        <v>494</v>
      </c>
      <c r="M78" s="15" t="s">
        <v>571</v>
      </c>
      <c r="N78" s="46">
        <v>43579</v>
      </c>
      <c r="O78" s="17">
        <v>1</v>
      </c>
      <c r="P78" s="15" t="s">
        <v>572</v>
      </c>
      <c r="Q78" s="46">
        <v>43615</v>
      </c>
      <c r="R78" s="28" t="s">
        <v>573</v>
      </c>
      <c r="S78" s="46">
        <v>43616</v>
      </c>
      <c r="T78" s="19" t="s">
        <v>574</v>
      </c>
      <c r="U78" s="40"/>
      <c r="V78" s="1"/>
      <c r="W78" s="1"/>
      <c r="X78" s="1"/>
      <c r="Y78" s="1"/>
      <c r="Z78" s="1"/>
      <c r="AA78" s="1"/>
      <c r="AB78" s="1"/>
      <c r="AC78" s="1"/>
      <c r="AD78" s="1"/>
      <c r="AE78" s="1"/>
    </row>
    <row r="79" spans="1:31" ht="71.25">
      <c r="A79" s="22" t="s">
        <v>575</v>
      </c>
      <c r="B79" s="26">
        <v>43607</v>
      </c>
      <c r="C79" s="15" t="s">
        <v>576</v>
      </c>
      <c r="D79" s="50">
        <v>91510585</v>
      </c>
      <c r="E79" s="15" t="s">
        <v>577</v>
      </c>
      <c r="F79" s="34">
        <v>7800000</v>
      </c>
      <c r="G79" s="35" t="s">
        <v>34</v>
      </c>
      <c r="H79" s="15" t="s">
        <v>534</v>
      </c>
      <c r="I79" s="26">
        <v>43613</v>
      </c>
      <c r="J79" s="26">
        <v>43673</v>
      </c>
      <c r="K79" s="9" t="s">
        <v>24</v>
      </c>
      <c r="L79" s="56" t="s">
        <v>494</v>
      </c>
      <c r="M79" s="15" t="s">
        <v>578</v>
      </c>
      <c r="N79" s="46">
        <v>43591</v>
      </c>
      <c r="O79" s="17">
        <v>1</v>
      </c>
      <c r="P79" s="15" t="s">
        <v>579</v>
      </c>
      <c r="Q79" s="46">
        <v>43615</v>
      </c>
      <c r="R79" s="28" t="s">
        <v>580</v>
      </c>
      <c r="S79" s="46">
        <v>43608</v>
      </c>
      <c r="T79" s="19" t="s">
        <v>581</v>
      </c>
      <c r="U79" s="40"/>
      <c r="V79" s="1"/>
      <c r="W79" s="1"/>
      <c r="X79" s="1"/>
      <c r="Y79" s="1"/>
      <c r="Z79" s="1"/>
      <c r="AA79" s="1"/>
      <c r="AB79" s="1"/>
      <c r="AC79" s="1"/>
      <c r="AD79" s="1"/>
      <c r="AE79" s="1"/>
    </row>
    <row r="80" spans="1:31" ht="85.5">
      <c r="A80" s="22" t="s">
        <v>582</v>
      </c>
      <c r="B80" s="26">
        <v>43602</v>
      </c>
      <c r="C80" s="15" t="s">
        <v>583</v>
      </c>
      <c r="D80" s="50">
        <v>30319293</v>
      </c>
      <c r="E80" s="15" t="s">
        <v>584</v>
      </c>
      <c r="F80" s="34">
        <v>5500000</v>
      </c>
      <c r="G80" s="35" t="s">
        <v>34</v>
      </c>
      <c r="H80" s="15" t="s">
        <v>534</v>
      </c>
      <c r="I80" s="26">
        <v>43608</v>
      </c>
      <c r="J80" s="26">
        <v>43668</v>
      </c>
      <c r="K80" s="9" t="s">
        <v>24</v>
      </c>
      <c r="L80" s="15" t="s">
        <v>108</v>
      </c>
      <c r="M80" s="15" t="s">
        <v>585</v>
      </c>
      <c r="N80" s="46">
        <v>43579</v>
      </c>
      <c r="O80" s="17">
        <v>1</v>
      </c>
      <c r="P80" s="15" t="s">
        <v>586</v>
      </c>
      <c r="Q80" s="46">
        <v>43615</v>
      </c>
      <c r="R80" s="28" t="s">
        <v>587</v>
      </c>
      <c r="S80" s="46">
        <v>43605</v>
      </c>
      <c r="T80" s="19" t="s">
        <v>588</v>
      </c>
      <c r="U80" s="40"/>
      <c r="V80" s="1"/>
      <c r="W80" s="1"/>
      <c r="X80" s="1"/>
      <c r="Y80" s="1"/>
      <c r="Z80" s="1"/>
      <c r="AA80" s="1"/>
      <c r="AB80" s="1"/>
      <c r="AC80" s="1"/>
      <c r="AD80" s="1"/>
      <c r="AE80" s="1"/>
    </row>
    <row r="81" spans="1:31" ht="85.5">
      <c r="A81" s="22" t="s">
        <v>589</v>
      </c>
      <c r="B81" s="26">
        <v>43614</v>
      </c>
      <c r="C81" s="15" t="s">
        <v>590</v>
      </c>
      <c r="D81" s="50">
        <v>43259010</v>
      </c>
      <c r="E81" s="15" t="s">
        <v>591</v>
      </c>
      <c r="F81" s="34">
        <v>5500000</v>
      </c>
      <c r="G81" s="35" t="s">
        <v>34</v>
      </c>
      <c r="H81" s="15" t="s">
        <v>534</v>
      </c>
      <c r="I81" s="26">
        <v>43620</v>
      </c>
      <c r="J81" s="26">
        <v>43649</v>
      </c>
      <c r="K81" s="9" t="s">
        <v>24</v>
      </c>
      <c r="L81" s="15" t="s">
        <v>108</v>
      </c>
      <c r="M81" s="15" t="s">
        <v>592</v>
      </c>
      <c r="N81" s="46">
        <v>43579</v>
      </c>
      <c r="O81" s="17">
        <v>1</v>
      </c>
      <c r="P81" s="15" t="s">
        <v>593</v>
      </c>
      <c r="Q81" s="46">
        <v>43615</v>
      </c>
      <c r="R81" s="28" t="s">
        <v>594</v>
      </c>
      <c r="S81" s="46">
        <v>43621</v>
      </c>
      <c r="T81" s="19" t="s">
        <v>595</v>
      </c>
      <c r="U81" s="57"/>
      <c r="V81" s="1"/>
      <c r="W81" s="37"/>
      <c r="X81" s="37"/>
      <c r="Y81" s="37"/>
      <c r="Z81" s="37"/>
      <c r="AA81" s="37"/>
      <c r="AB81" s="37"/>
      <c r="AC81" s="37"/>
      <c r="AD81" s="37"/>
      <c r="AE81" s="37"/>
    </row>
    <row r="82" spans="1:31" ht="99.75">
      <c r="A82" s="22" t="s">
        <v>596</v>
      </c>
      <c r="B82" s="26">
        <v>43627</v>
      </c>
      <c r="C82" s="15" t="s">
        <v>500</v>
      </c>
      <c r="D82" s="50" t="s">
        <v>32</v>
      </c>
      <c r="E82" s="15" t="s">
        <v>597</v>
      </c>
      <c r="F82" s="34">
        <v>78972578</v>
      </c>
      <c r="G82" s="35" t="s">
        <v>34</v>
      </c>
      <c r="H82" s="15" t="s">
        <v>598</v>
      </c>
      <c r="I82" s="26">
        <v>43669</v>
      </c>
      <c r="J82" s="26">
        <v>43733</v>
      </c>
      <c r="K82" s="15" t="s">
        <v>36</v>
      </c>
      <c r="L82" s="15" t="s">
        <v>451</v>
      </c>
      <c r="M82" s="46" t="s">
        <v>599</v>
      </c>
      <c r="N82" s="46">
        <v>43622</v>
      </c>
      <c r="O82" s="17">
        <v>1</v>
      </c>
      <c r="P82" s="15" t="s">
        <v>600</v>
      </c>
      <c r="Q82" s="46">
        <v>43669</v>
      </c>
      <c r="R82" s="28" t="s">
        <v>601</v>
      </c>
      <c r="S82" s="46">
        <v>43644</v>
      </c>
      <c r="T82" s="19" t="s">
        <v>602</v>
      </c>
      <c r="U82" s="40" t="s">
        <v>603</v>
      </c>
      <c r="V82" s="1"/>
      <c r="W82" s="1"/>
      <c r="X82" s="1"/>
      <c r="Y82" s="1"/>
      <c r="Z82" s="1"/>
      <c r="AA82" s="1"/>
      <c r="AB82" s="1"/>
      <c r="AC82" s="1"/>
      <c r="AD82" s="1"/>
      <c r="AE82" s="1"/>
    </row>
    <row r="83" spans="1:31" ht="71.25">
      <c r="A83" s="22" t="s">
        <v>604</v>
      </c>
      <c r="B83" s="26">
        <v>43627</v>
      </c>
      <c r="C83" s="58" t="s">
        <v>605</v>
      </c>
      <c r="D83" s="50">
        <v>900808367</v>
      </c>
      <c r="E83" s="15" t="s">
        <v>606</v>
      </c>
      <c r="F83" s="34">
        <v>25000000</v>
      </c>
      <c r="G83" s="35" t="s">
        <v>607</v>
      </c>
      <c r="H83" s="15" t="s">
        <v>608</v>
      </c>
      <c r="I83" s="26">
        <v>43628</v>
      </c>
      <c r="J83" s="26">
        <v>43749</v>
      </c>
      <c r="K83" s="9" t="s">
        <v>24</v>
      </c>
      <c r="L83" s="15" t="s">
        <v>609</v>
      </c>
      <c r="M83" s="15" t="s">
        <v>610</v>
      </c>
      <c r="N83" s="46">
        <v>43594</v>
      </c>
      <c r="O83" s="17">
        <v>1</v>
      </c>
      <c r="P83" s="15" t="s">
        <v>611</v>
      </c>
      <c r="Q83" s="46">
        <v>43627</v>
      </c>
      <c r="R83" s="28" t="s">
        <v>612</v>
      </c>
      <c r="S83" s="46">
        <v>43628</v>
      </c>
      <c r="T83" s="19" t="s">
        <v>613</v>
      </c>
      <c r="U83" s="40"/>
      <c r="V83" s="1"/>
      <c r="W83" s="1"/>
      <c r="X83" s="1"/>
      <c r="Y83" s="1"/>
      <c r="Z83" s="1"/>
      <c r="AA83" s="1"/>
      <c r="AB83" s="1"/>
      <c r="AC83" s="1"/>
      <c r="AD83" s="1"/>
      <c r="AE83" s="1"/>
    </row>
    <row r="84" spans="1:31" ht="72">
      <c r="A84" s="22" t="s">
        <v>614</v>
      </c>
      <c r="B84" s="26">
        <v>43628</v>
      </c>
      <c r="C84" s="32" t="s">
        <v>615</v>
      </c>
      <c r="D84" s="50">
        <v>71365888</v>
      </c>
      <c r="E84" s="59" t="s">
        <v>616</v>
      </c>
      <c r="F84" s="34">
        <v>30477306</v>
      </c>
      <c r="G84" s="35" t="s">
        <v>161</v>
      </c>
      <c r="H84" s="15" t="s">
        <v>406</v>
      </c>
      <c r="I84" s="26">
        <v>43629</v>
      </c>
      <c r="J84" s="26">
        <v>43811</v>
      </c>
      <c r="K84" s="9" t="s">
        <v>24</v>
      </c>
      <c r="L84" s="15" t="s">
        <v>37</v>
      </c>
      <c r="M84" s="15" t="s">
        <v>617</v>
      </c>
      <c r="N84" s="46">
        <v>43600</v>
      </c>
      <c r="O84" s="17">
        <v>1</v>
      </c>
      <c r="P84" s="15" t="s">
        <v>618</v>
      </c>
      <c r="Q84" s="46">
        <v>43628</v>
      </c>
      <c r="R84" s="28" t="s">
        <v>619</v>
      </c>
      <c r="S84" s="46">
        <v>43628</v>
      </c>
      <c r="T84" s="19" t="s">
        <v>620</v>
      </c>
      <c r="U84" s="40"/>
      <c r="V84" s="1"/>
      <c r="W84" s="1"/>
      <c r="X84" s="1"/>
      <c r="Y84" s="1"/>
      <c r="Z84" s="1"/>
      <c r="AA84" s="1"/>
      <c r="AB84" s="1"/>
      <c r="AC84" s="1"/>
      <c r="AD84" s="1"/>
      <c r="AE84" s="1"/>
    </row>
    <row r="85" spans="1:31" ht="71.25">
      <c r="A85" s="22" t="s">
        <v>621</v>
      </c>
      <c r="B85" s="26">
        <v>43669</v>
      </c>
      <c r="C85" s="32" t="s">
        <v>622</v>
      </c>
      <c r="D85" s="50">
        <v>79598233</v>
      </c>
      <c r="E85" s="15" t="s">
        <v>623</v>
      </c>
      <c r="F85" s="34">
        <v>2200000</v>
      </c>
      <c r="G85" s="35" t="s">
        <v>34</v>
      </c>
      <c r="H85" s="15" t="s">
        <v>624</v>
      </c>
      <c r="I85" s="26">
        <v>43676</v>
      </c>
      <c r="J85" s="26">
        <v>43737</v>
      </c>
      <c r="K85" s="9" t="s">
        <v>24</v>
      </c>
      <c r="L85" s="15" t="s">
        <v>108</v>
      </c>
      <c r="M85" s="15" t="s">
        <v>625</v>
      </c>
      <c r="N85" s="46">
        <v>43592</v>
      </c>
      <c r="O85" s="17">
        <v>1</v>
      </c>
      <c r="P85" s="15" t="s">
        <v>625</v>
      </c>
      <c r="Q85" s="46">
        <v>43592</v>
      </c>
      <c r="R85" s="28" t="s">
        <v>626</v>
      </c>
      <c r="S85" s="46">
        <v>43675</v>
      </c>
      <c r="T85" s="19" t="s">
        <v>627</v>
      </c>
      <c r="U85" s="40"/>
      <c r="V85" s="1"/>
      <c r="W85" s="1"/>
      <c r="X85" s="1"/>
      <c r="Y85" s="1"/>
      <c r="Z85" s="1"/>
      <c r="AA85" s="1"/>
      <c r="AB85" s="1"/>
      <c r="AC85" s="1"/>
      <c r="AD85" s="1"/>
      <c r="AE85" s="1"/>
    </row>
    <row r="86" spans="1:31" ht="72">
      <c r="A86" s="22" t="s">
        <v>628</v>
      </c>
      <c r="B86" s="26">
        <v>43668</v>
      </c>
      <c r="C86" s="15" t="s">
        <v>352</v>
      </c>
      <c r="D86" s="50">
        <v>10967153</v>
      </c>
      <c r="E86" s="59" t="s">
        <v>629</v>
      </c>
      <c r="F86" s="34">
        <v>7800000</v>
      </c>
      <c r="G86" s="35" t="s">
        <v>34</v>
      </c>
      <c r="H86" s="15" t="s">
        <v>630</v>
      </c>
      <c r="I86" s="26">
        <v>43676</v>
      </c>
      <c r="J86" s="26">
        <v>43737</v>
      </c>
      <c r="K86" s="9" t="s">
        <v>24</v>
      </c>
      <c r="L86" s="15" t="s">
        <v>108</v>
      </c>
      <c r="M86" s="15" t="s">
        <v>631</v>
      </c>
      <c r="N86" s="46">
        <v>43592</v>
      </c>
      <c r="O86" s="48" t="s">
        <v>34</v>
      </c>
      <c r="P86" s="15" t="s">
        <v>632</v>
      </c>
      <c r="Q86" s="46">
        <v>43676</v>
      </c>
      <c r="R86" s="28" t="s">
        <v>633</v>
      </c>
      <c r="S86" s="46">
        <v>43670</v>
      </c>
      <c r="T86" s="19" t="s">
        <v>634</v>
      </c>
      <c r="U86" s="40"/>
      <c r="V86" s="1"/>
      <c r="W86" s="1"/>
      <c r="X86" s="1"/>
      <c r="Y86" s="1"/>
      <c r="Z86" s="1"/>
      <c r="AA86" s="1"/>
      <c r="AB86" s="1"/>
      <c r="AC86" s="1"/>
      <c r="AD86" s="1"/>
      <c r="AE86" s="1"/>
    </row>
    <row r="87" spans="1:31" ht="71.25">
      <c r="A87" s="22" t="s">
        <v>635</v>
      </c>
      <c r="B87" s="26">
        <v>43668</v>
      </c>
      <c r="C87" s="15" t="s">
        <v>144</v>
      </c>
      <c r="D87" s="50">
        <v>9977552</v>
      </c>
      <c r="E87" s="59" t="s">
        <v>636</v>
      </c>
      <c r="F87" s="34">
        <v>2200000</v>
      </c>
      <c r="G87" s="35" t="s">
        <v>34</v>
      </c>
      <c r="H87" s="15" t="s">
        <v>630</v>
      </c>
      <c r="I87" s="26">
        <v>43678</v>
      </c>
      <c r="J87" s="26">
        <v>43738</v>
      </c>
      <c r="K87" s="9" t="s">
        <v>24</v>
      </c>
      <c r="L87" s="15" t="s">
        <v>108</v>
      </c>
      <c r="M87" s="15" t="s">
        <v>637</v>
      </c>
      <c r="N87" s="46">
        <v>43592</v>
      </c>
      <c r="O87" s="17">
        <v>1</v>
      </c>
      <c r="P87" s="15" t="s">
        <v>638</v>
      </c>
      <c r="Q87" s="46">
        <v>43676</v>
      </c>
      <c r="R87" s="28" t="s">
        <v>639</v>
      </c>
      <c r="S87" s="46">
        <v>43670</v>
      </c>
      <c r="T87" s="19" t="s">
        <v>640</v>
      </c>
      <c r="U87" s="40"/>
      <c r="V87" s="1"/>
      <c r="W87" s="1"/>
      <c r="X87" s="1"/>
      <c r="Y87" s="1"/>
      <c r="Z87" s="1"/>
      <c r="AA87" s="1"/>
      <c r="AB87" s="1"/>
      <c r="AC87" s="1"/>
      <c r="AD87" s="1"/>
      <c r="AE87" s="1"/>
    </row>
    <row r="88" spans="1:31" ht="71.25">
      <c r="A88" s="22" t="s">
        <v>641</v>
      </c>
      <c r="B88" s="26">
        <v>43634</v>
      </c>
      <c r="C88" s="60" t="s">
        <v>642</v>
      </c>
      <c r="D88" s="50">
        <v>900974762</v>
      </c>
      <c r="E88" s="32" t="s">
        <v>643</v>
      </c>
      <c r="F88" s="34">
        <v>700000000</v>
      </c>
      <c r="G88" s="35" t="s">
        <v>34</v>
      </c>
      <c r="H88" s="15" t="s">
        <v>644</v>
      </c>
      <c r="I88" s="26">
        <v>43634</v>
      </c>
      <c r="J88" s="29">
        <v>43786</v>
      </c>
      <c r="K88" s="15" t="s">
        <v>36</v>
      </c>
      <c r="L88" s="15" t="s">
        <v>451</v>
      </c>
      <c r="M88" s="15" t="s">
        <v>645</v>
      </c>
      <c r="N88" s="46">
        <v>43634</v>
      </c>
      <c r="O88" s="17">
        <v>0.76990000000000003</v>
      </c>
      <c r="P88" s="15" t="s">
        <v>646</v>
      </c>
      <c r="Q88" s="46">
        <v>43634</v>
      </c>
      <c r="R88" s="61" t="s">
        <v>34</v>
      </c>
      <c r="S88" s="61" t="s">
        <v>34</v>
      </c>
      <c r="T88" s="19" t="s">
        <v>647</v>
      </c>
      <c r="U88" s="40"/>
      <c r="V88" s="1"/>
      <c r="W88" s="1"/>
      <c r="X88" s="1"/>
      <c r="Y88" s="1"/>
      <c r="Z88" s="1"/>
      <c r="AA88" s="1"/>
      <c r="AB88" s="1"/>
      <c r="AC88" s="1"/>
      <c r="AD88" s="1"/>
      <c r="AE88" s="1"/>
    </row>
    <row r="89" spans="1:31" ht="71.25">
      <c r="A89" s="22" t="s">
        <v>648</v>
      </c>
      <c r="B89" s="26">
        <v>43636</v>
      </c>
      <c r="C89" s="60" t="s">
        <v>642</v>
      </c>
      <c r="D89" s="50">
        <v>900974762</v>
      </c>
      <c r="E89" s="15" t="s">
        <v>649</v>
      </c>
      <c r="F89" s="34">
        <v>898463218</v>
      </c>
      <c r="G89" s="35" t="s">
        <v>34</v>
      </c>
      <c r="H89" s="15" t="s">
        <v>644</v>
      </c>
      <c r="I89" s="26">
        <v>43636</v>
      </c>
      <c r="J89" s="29">
        <v>43788</v>
      </c>
      <c r="K89" s="15" t="s">
        <v>36</v>
      </c>
      <c r="L89" s="15" t="s">
        <v>451</v>
      </c>
      <c r="M89" s="15" t="s">
        <v>650</v>
      </c>
      <c r="N89" s="46">
        <v>43636</v>
      </c>
      <c r="O89" s="17">
        <v>0.5</v>
      </c>
      <c r="P89" s="15" t="s">
        <v>651</v>
      </c>
      <c r="Q89" s="46">
        <v>43636</v>
      </c>
      <c r="R89" s="61" t="s">
        <v>34</v>
      </c>
      <c r="S89" s="61" t="s">
        <v>34</v>
      </c>
      <c r="T89" s="19" t="s">
        <v>652</v>
      </c>
      <c r="U89" s="40"/>
      <c r="V89" s="1"/>
      <c r="W89" s="1"/>
      <c r="X89" s="1"/>
      <c r="Y89" s="1"/>
      <c r="Z89" s="1"/>
      <c r="AA89" s="1"/>
      <c r="AB89" s="1"/>
      <c r="AC89" s="1"/>
      <c r="AD89" s="1"/>
      <c r="AE89" s="1"/>
    </row>
    <row r="90" spans="1:31" ht="71.25">
      <c r="A90" s="22" t="s">
        <v>653</v>
      </c>
      <c r="B90" s="26">
        <v>43642</v>
      </c>
      <c r="C90" s="28" t="s">
        <v>654</v>
      </c>
      <c r="D90" s="50">
        <v>900969726</v>
      </c>
      <c r="E90" s="15" t="s">
        <v>655</v>
      </c>
      <c r="F90" s="34">
        <v>223801429</v>
      </c>
      <c r="G90" s="35" t="s">
        <v>34</v>
      </c>
      <c r="H90" s="15" t="s">
        <v>656</v>
      </c>
      <c r="I90" s="26">
        <v>43642</v>
      </c>
      <c r="J90" s="26">
        <v>43794</v>
      </c>
      <c r="K90" s="15" t="s">
        <v>36</v>
      </c>
      <c r="L90" s="15" t="s">
        <v>407</v>
      </c>
      <c r="M90" s="15" t="s">
        <v>657</v>
      </c>
      <c r="N90" s="46">
        <v>43579</v>
      </c>
      <c r="O90" s="17">
        <v>0.8</v>
      </c>
      <c r="P90" s="15" t="s">
        <v>658</v>
      </c>
      <c r="Q90" s="46">
        <v>43642</v>
      </c>
      <c r="R90" s="28" t="s">
        <v>659</v>
      </c>
      <c r="S90" s="46">
        <v>43644</v>
      </c>
      <c r="T90" s="19" t="s">
        <v>660</v>
      </c>
      <c r="U90" s="40"/>
      <c r="V90" s="1"/>
      <c r="W90" s="1"/>
      <c r="X90" s="1"/>
      <c r="Y90" s="1"/>
      <c r="Z90" s="1"/>
      <c r="AA90" s="1"/>
      <c r="AB90" s="1"/>
      <c r="AC90" s="1"/>
      <c r="AD90" s="1"/>
      <c r="AE90" s="1"/>
    </row>
    <row r="91" spans="1:31" ht="71.25">
      <c r="A91" s="22" t="s">
        <v>661</v>
      </c>
      <c r="B91" s="26">
        <v>43642</v>
      </c>
      <c r="C91" s="28" t="s">
        <v>500</v>
      </c>
      <c r="D91" s="50">
        <v>900068796</v>
      </c>
      <c r="E91" s="15" t="s">
        <v>662</v>
      </c>
      <c r="F91" s="34">
        <v>197865305</v>
      </c>
      <c r="G91" s="35" t="s">
        <v>34</v>
      </c>
      <c r="H91" s="15" t="s">
        <v>663</v>
      </c>
      <c r="I91" s="26">
        <v>43642</v>
      </c>
      <c r="J91" s="26">
        <v>44007</v>
      </c>
      <c r="K91" s="15" t="s">
        <v>36</v>
      </c>
      <c r="L91" s="56" t="s">
        <v>37</v>
      </c>
      <c r="M91" s="15" t="s">
        <v>664</v>
      </c>
      <c r="N91" s="46">
        <v>43642</v>
      </c>
      <c r="O91" s="17">
        <v>1</v>
      </c>
      <c r="P91" s="15" t="s">
        <v>665</v>
      </c>
      <c r="Q91" s="46">
        <v>43642</v>
      </c>
      <c r="R91" s="28">
        <v>1505002341401</v>
      </c>
      <c r="S91" s="46">
        <v>43648</v>
      </c>
      <c r="T91" s="19" t="s">
        <v>666</v>
      </c>
      <c r="U91" s="40"/>
      <c r="V91" s="1"/>
      <c r="W91" s="1"/>
      <c r="X91" s="1"/>
      <c r="Y91" s="1"/>
      <c r="Z91" s="1"/>
      <c r="AA91" s="1"/>
      <c r="AB91" s="1"/>
      <c r="AC91" s="1"/>
      <c r="AD91" s="1"/>
      <c r="AE91" s="1"/>
    </row>
    <row r="92" spans="1:31" ht="128.25">
      <c r="A92" s="22" t="s">
        <v>667</v>
      </c>
      <c r="B92" s="26">
        <v>43650</v>
      </c>
      <c r="C92" s="15" t="s">
        <v>668</v>
      </c>
      <c r="D92" s="50">
        <v>98655501</v>
      </c>
      <c r="E92" s="15" t="s">
        <v>669</v>
      </c>
      <c r="F92" s="34">
        <v>21733334</v>
      </c>
      <c r="G92" s="35">
        <v>4000000</v>
      </c>
      <c r="H92" s="15" t="s">
        <v>670</v>
      </c>
      <c r="I92" s="26">
        <v>43651</v>
      </c>
      <c r="J92" s="26">
        <v>43812</v>
      </c>
      <c r="K92" s="9" t="s">
        <v>24</v>
      </c>
      <c r="L92" s="56" t="s">
        <v>671</v>
      </c>
      <c r="M92" s="15" t="s">
        <v>672</v>
      </c>
      <c r="N92" s="46">
        <v>43644</v>
      </c>
      <c r="O92" s="17">
        <v>0.97550000000000003</v>
      </c>
      <c r="P92" s="15" t="s">
        <v>673</v>
      </c>
      <c r="Q92" s="46">
        <v>43651</v>
      </c>
      <c r="R92" s="28" t="s">
        <v>674</v>
      </c>
      <c r="S92" s="46">
        <v>43650</v>
      </c>
      <c r="T92" s="19" t="s">
        <v>675</v>
      </c>
      <c r="U92" s="36" t="s">
        <v>676</v>
      </c>
      <c r="V92" s="1"/>
      <c r="W92" s="1"/>
      <c r="X92" s="1"/>
      <c r="Y92" s="1"/>
      <c r="Z92" s="1"/>
      <c r="AA92" s="1"/>
      <c r="AB92" s="1"/>
      <c r="AC92" s="1"/>
      <c r="AD92" s="1"/>
      <c r="AE92" s="1"/>
    </row>
    <row r="93" spans="1:31" s="93" customFormat="1" ht="71.25">
      <c r="A93" s="80" t="s">
        <v>1096</v>
      </c>
      <c r="B93" s="94">
        <v>43650</v>
      </c>
      <c r="C93" s="82" t="s">
        <v>677</v>
      </c>
      <c r="D93" s="83">
        <v>15511504</v>
      </c>
      <c r="E93" s="82" t="s">
        <v>678</v>
      </c>
      <c r="F93" s="84">
        <v>21333333</v>
      </c>
      <c r="G93" s="85">
        <v>4000000</v>
      </c>
      <c r="H93" s="82" t="s">
        <v>679</v>
      </c>
      <c r="I93" s="94">
        <v>43650</v>
      </c>
      <c r="J93" s="94">
        <v>43812</v>
      </c>
      <c r="K93" s="82" t="s">
        <v>24</v>
      </c>
      <c r="L93" s="96" t="s">
        <v>680</v>
      </c>
      <c r="M93" s="82" t="s">
        <v>681</v>
      </c>
      <c r="N93" s="87">
        <v>43649</v>
      </c>
      <c r="O93" s="97">
        <v>0.54379999999999995</v>
      </c>
      <c r="P93" s="82" t="s">
        <v>682</v>
      </c>
      <c r="Q93" s="87">
        <v>43650</v>
      </c>
      <c r="R93" s="88" t="s">
        <v>683</v>
      </c>
      <c r="S93" s="87">
        <v>43650</v>
      </c>
      <c r="T93" s="90" t="s">
        <v>684</v>
      </c>
      <c r="U93" s="82" t="s">
        <v>685</v>
      </c>
      <c r="V93" s="92"/>
      <c r="W93" s="92"/>
      <c r="X93" s="92"/>
      <c r="Y93" s="92"/>
      <c r="Z93" s="92"/>
      <c r="AA93" s="92"/>
      <c r="AB93" s="92"/>
      <c r="AC93" s="92"/>
      <c r="AD93" s="92"/>
      <c r="AE93" s="92"/>
    </row>
    <row r="94" spans="1:31" ht="71.25">
      <c r="A94" s="22" t="s">
        <v>686</v>
      </c>
      <c r="B94" s="26">
        <v>43654</v>
      </c>
      <c r="C94" s="15" t="s">
        <v>687</v>
      </c>
      <c r="D94" s="50">
        <v>1037592013</v>
      </c>
      <c r="E94" s="15" t="s">
        <v>688</v>
      </c>
      <c r="F94" s="34">
        <v>23050000</v>
      </c>
      <c r="G94" s="35">
        <v>3610000</v>
      </c>
      <c r="H94" s="15" t="s">
        <v>689</v>
      </c>
      <c r="I94" s="26">
        <v>43655</v>
      </c>
      <c r="J94" s="26">
        <v>43807</v>
      </c>
      <c r="K94" s="9" t="s">
        <v>24</v>
      </c>
      <c r="L94" s="56" t="s">
        <v>690</v>
      </c>
      <c r="M94" s="15" t="s">
        <v>691</v>
      </c>
      <c r="N94" s="46">
        <v>43649</v>
      </c>
      <c r="O94" s="17">
        <f>19452850/F94</f>
        <v>0.84394143167028202</v>
      </c>
      <c r="P94" s="15" t="s">
        <v>692</v>
      </c>
      <c r="Q94" s="46">
        <v>43655</v>
      </c>
      <c r="R94" s="28" t="s">
        <v>693</v>
      </c>
      <c r="S94" s="46">
        <v>43654</v>
      </c>
      <c r="T94" s="19" t="s">
        <v>694</v>
      </c>
      <c r="U94" s="36" t="s">
        <v>685</v>
      </c>
      <c r="V94" s="1"/>
      <c r="W94" s="1"/>
      <c r="X94" s="1"/>
      <c r="Y94" s="1"/>
      <c r="Z94" s="1"/>
      <c r="AA94" s="1"/>
      <c r="AB94" s="1"/>
      <c r="AC94" s="1"/>
      <c r="AD94" s="1"/>
      <c r="AE94" s="1"/>
    </row>
    <row r="95" spans="1:31" ht="71.25">
      <c r="A95" s="22" t="s">
        <v>695</v>
      </c>
      <c r="B95" s="26">
        <v>43656</v>
      </c>
      <c r="C95" s="15" t="s">
        <v>696</v>
      </c>
      <c r="D95" s="50">
        <v>98668233</v>
      </c>
      <c r="E95" s="15" t="s">
        <v>697</v>
      </c>
      <c r="F95" s="34">
        <v>17444266</v>
      </c>
      <c r="G95" s="35">
        <v>3536000</v>
      </c>
      <c r="H95" s="15" t="s">
        <v>698</v>
      </c>
      <c r="I95" s="26">
        <v>43656</v>
      </c>
      <c r="J95" s="26">
        <v>43806</v>
      </c>
      <c r="K95" s="9" t="s">
        <v>24</v>
      </c>
      <c r="L95" s="56" t="s">
        <v>699</v>
      </c>
      <c r="M95" s="15" t="s">
        <v>700</v>
      </c>
      <c r="N95" s="46">
        <v>43601</v>
      </c>
      <c r="O95" s="17">
        <v>1</v>
      </c>
      <c r="P95" s="15" t="s">
        <v>701</v>
      </c>
      <c r="Q95" s="46">
        <v>43656</v>
      </c>
      <c r="R95" s="28" t="s">
        <v>702</v>
      </c>
      <c r="S95" s="46">
        <v>43656</v>
      </c>
      <c r="T95" s="19" t="s">
        <v>703</v>
      </c>
      <c r="U95" s="44"/>
      <c r="V95" s="1"/>
      <c r="W95" s="1"/>
      <c r="X95" s="1"/>
      <c r="Y95" s="1"/>
      <c r="Z95" s="1"/>
      <c r="AA95" s="1"/>
      <c r="AB95" s="1"/>
      <c r="AC95" s="1"/>
      <c r="AD95" s="1"/>
      <c r="AE95" s="1"/>
    </row>
    <row r="96" spans="1:31" ht="71.25">
      <c r="A96" s="22" t="s">
        <v>704</v>
      </c>
      <c r="B96" s="26">
        <v>43663</v>
      </c>
      <c r="C96" s="15" t="s">
        <v>705</v>
      </c>
      <c r="D96" s="50">
        <v>57429332</v>
      </c>
      <c r="E96" s="15" t="s">
        <v>706</v>
      </c>
      <c r="F96" s="34">
        <v>12000000</v>
      </c>
      <c r="G96" s="35" t="s">
        <v>34</v>
      </c>
      <c r="H96" s="15" t="s">
        <v>689</v>
      </c>
      <c r="I96" s="46">
        <v>43668</v>
      </c>
      <c r="J96" s="26">
        <v>43818</v>
      </c>
      <c r="K96" s="9" t="s">
        <v>24</v>
      </c>
      <c r="L96" s="56" t="s">
        <v>707</v>
      </c>
      <c r="M96" s="15" t="s">
        <v>708</v>
      </c>
      <c r="N96" s="46">
        <v>43661</v>
      </c>
      <c r="O96" s="17">
        <v>0.66669999999999996</v>
      </c>
      <c r="P96" s="15" t="s">
        <v>519</v>
      </c>
      <c r="Q96" s="46">
        <v>43664</v>
      </c>
      <c r="R96" s="28" t="s">
        <v>709</v>
      </c>
      <c r="S96" s="46">
        <v>43668</v>
      </c>
      <c r="T96" s="19" t="s">
        <v>710</v>
      </c>
      <c r="U96" s="36" t="s">
        <v>685</v>
      </c>
      <c r="V96" s="1"/>
      <c r="W96" s="1"/>
      <c r="X96" s="1"/>
      <c r="Y96" s="1"/>
      <c r="Z96" s="1"/>
      <c r="AA96" s="1"/>
      <c r="AB96" s="1"/>
      <c r="AC96" s="1"/>
      <c r="AD96" s="1"/>
      <c r="AE96" s="1"/>
    </row>
    <row r="97" spans="1:31" ht="142.5">
      <c r="A97" s="22" t="s">
        <v>711</v>
      </c>
      <c r="B97" s="26">
        <v>43664</v>
      </c>
      <c r="C97" s="15" t="s">
        <v>712</v>
      </c>
      <c r="D97" s="50">
        <v>79386032</v>
      </c>
      <c r="E97" s="15" t="s">
        <v>713</v>
      </c>
      <c r="F97" s="34">
        <v>24666666</v>
      </c>
      <c r="G97" s="35">
        <v>5000000</v>
      </c>
      <c r="H97" s="15" t="s">
        <v>698</v>
      </c>
      <c r="I97" s="26">
        <v>43665</v>
      </c>
      <c r="J97" s="26">
        <v>43812</v>
      </c>
      <c r="K97" s="9" t="s">
        <v>24</v>
      </c>
      <c r="L97" s="56" t="s">
        <v>707</v>
      </c>
      <c r="M97" s="15" t="s">
        <v>714</v>
      </c>
      <c r="N97" s="46">
        <v>43661</v>
      </c>
      <c r="O97" s="17">
        <v>0.97970000000000002</v>
      </c>
      <c r="P97" s="15" t="s">
        <v>527</v>
      </c>
      <c r="Q97" s="46">
        <v>43664</v>
      </c>
      <c r="R97" s="28" t="s">
        <v>715</v>
      </c>
      <c r="S97" s="46">
        <v>43664</v>
      </c>
      <c r="T97" s="19" t="s">
        <v>716</v>
      </c>
      <c r="U97" s="36" t="s">
        <v>76</v>
      </c>
      <c r="V97" s="1"/>
      <c r="W97" s="1"/>
      <c r="X97" s="1"/>
      <c r="Y97" s="1"/>
      <c r="Z97" s="1"/>
      <c r="AA97" s="1"/>
      <c r="AB97" s="1"/>
      <c r="AC97" s="1"/>
      <c r="AD97" s="1"/>
      <c r="AE97" s="1"/>
    </row>
    <row r="98" spans="1:31" ht="71.25">
      <c r="A98" s="22" t="s">
        <v>717</v>
      </c>
      <c r="B98" s="26">
        <v>43665</v>
      </c>
      <c r="C98" s="15" t="s">
        <v>718</v>
      </c>
      <c r="D98" s="50">
        <v>1020485049</v>
      </c>
      <c r="E98" s="15" t="s">
        <v>719</v>
      </c>
      <c r="F98" s="34">
        <v>6837394</v>
      </c>
      <c r="G98" s="35">
        <v>1444520</v>
      </c>
      <c r="H98" s="15" t="s">
        <v>720</v>
      </c>
      <c r="I98" s="26">
        <v>43668</v>
      </c>
      <c r="J98" s="26">
        <v>43812</v>
      </c>
      <c r="K98" s="9" t="s">
        <v>24</v>
      </c>
      <c r="L98" s="56" t="s">
        <v>721</v>
      </c>
      <c r="M98" s="15" t="s">
        <v>722</v>
      </c>
      <c r="N98" s="46">
        <v>43601</v>
      </c>
      <c r="O98" s="17">
        <v>1</v>
      </c>
      <c r="P98" s="15" t="s">
        <v>479</v>
      </c>
      <c r="Q98" s="46">
        <v>43665</v>
      </c>
      <c r="R98" s="28" t="s">
        <v>723</v>
      </c>
      <c r="S98" s="46">
        <v>43668</v>
      </c>
      <c r="T98" s="19" t="s">
        <v>724</v>
      </c>
      <c r="U98" s="44"/>
      <c r="V98" s="1"/>
      <c r="W98" s="1"/>
      <c r="X98" s="1"/>
      <c r="Y98" s="1"/>
      <c r="Z98" s="1"/>
      <c r="AA98" s="1"/>
      <c r="AB98" s="1"/>
      <c r="AC98" s="1"/>
      <c r="AD98" s="1"/>
      <c r="AE98" s="1"/>
    </row>
    <row r="99" spans="1:31" ht="71.25">
      <c r="A99" s="22" t="s">
        <v>725</v>
      </c>
      <c r="B99" s="26">
        <v>43669</v>
      </c>
      <c r="C99" s="15" t="s">
        <v>525</v>
      </c>
      <c r="D99" s="50">
        <v>43838044</v>
      </c>
      <c r="E99" s="15" t="s">
        <v>726</v>
      </c>
      <c r="F99" s="34">
        <v>16333320</v>
      </c>
      <c r="G99" s="35">
        <v>3500000</v>
      </c>
      <c r="H99" s="15" t="s">
        <v>727</v>
      </c>
      <c r="I99" s="26">
        <v>43670</v>
      </c>
      <c r="J99" s="26">
        <v>43812</v>
      </c>
      <c r="K99" s="9" t="s">
        <v>24</v>
      </c>
      <c r="L99" s="56" t="s">
        <v>340</v>
      </c>
      <c r="M99" s="15" t="s">
        <v>728</v>
      </c>
      <c r="N99" s="46">
        <v>43665</v>
      </c>
      <c r="O99" s="17">
        <v>1</v>
      </c>
      <c r="P99" s="15" t="s">
        <v>729</v>
      </c>
      <c r="Q99" s="46">
        <v>43669</v>
      </c>
      <c r="R99" s="28" t="s">
        <v>730</v>
      </c>
      <c r="S99" s="46">
        <v>43670</v>
      </c>
      <c r="T99" s="19" t="s">
        <v>731</v>
      </c>
      <c r="U99" s="44"/>
      <c r="V99" s="1"/>
      <c r="W99" s="1"/>
      <c r="X99" s="1"/>
      <c r="Y99" s="1"/>
      <c r="Z99" s="1"/>
      <c r="AA99" s="1"/>
      <c r="AB99" s="1"/>
      <c r="AC99" s="1"/>
      <c r="AD99" s="1"/>
      <c r="AE99" s="1"/>
    </row>
    <row r="100" spans="1:31" ht="71.25">
      <c r="A100" s="22" t="s">
        <v>732</v>
      </c>
      <c r="B100" s="26">
        <v>43669</v>
      </c>
      <c r="C100" s="15" t="s">
        <v>733</v>
      </c>
      <c r="D100" s="50">
        <v>71214909</v>
      </c>
      <c r="E100" s="15" t="s">
        <v>734</v>
      </c>
      <c r="F100" s="34">
        <v>23180000</v>
      </c>
      <c r="G100" s="35" t="s">
        <v>34</v>
      </c>
      <c r="H100" s="15" t="s">
        <v>735</v>
      </c>
      <c r="I100" s="26">
        <v>43671</v>
      </c>
      <c r="J100" s="26">
        <v>43812</v>
      </c>
      <c r="K100" s="15" t="s">
        <v>736</v>
      </c>
      <c r="L100" s="56" t="s">
        <v>256</v>
      </c>
      <c r="M100" s="15" t="s">
        <v>737</v>
      </c>
      <c r="N100" s="46">
        <v>43550</v>
      </c>
      <c r="O100" s="17">
        <v>9.35E-2</v>
      </c>
      <c r="P100" s="15" t="s">
        <v>738</v>
      </c>
      <c r="Q100" s="46">
        <v>43669</v>
      </c>
      <c r="R100" s="28" t="s">
        <v>739</v>
      </c>
      <c r="S100" s="46">
        <v>43671</v>
      </c>
      <c r="T100" s="19" t="s">
        <v>740</v>
      </c>
      <c r="U100" s="44"/>
      <c r="V100" s="1"/>
      <c r="W100" s="1"/>
      <c r="X100" s="1"/>
      <c r="Y100" s="1"/>
      <c r="Z100" s="1"/>
      <c r="AA100" s="1"/>
      <c r="AB100" s="1"/>
      <c r="AC100" s="1"/>
      <c r="AD100" s="1"/>
      <c r="AE100" s="1"/>
    </row>
    <row r="101" spans="1:31" ht="71.25">
      <c r="A101" s="22" t="s">
        <v>741</v>
      </c>
      <c r="B101" s="26">
        <v>43669</v>
      </c>
      <c r="C101" s="15" t="s">
        <v>742</v>
      </c>
      <c r="D101" s="50">
        <v>32091876</v>
      </c>
      <c r="E101" s="15" t="s">
        <v>743</v>
      </c>
      <c r="F101" s="34">
        <v>6692942</v>
      </c>
      <c r="G101" s="35">
        <v>1444520</v>
      </c>
      <c r="H101" s="15" t="s">
        <v>744</v>
      </c>
      <c r="I101" s="26">
        <v>43671</v>
      </c>
      <c r="J101" s="26">
        <v>43812</v>
      </c>
      <c r="K101" s="9" t="s">
        <v>24</v>
      </c>
      <c r="L101" s="56" t="s">
        <v>518</v>
      </c>
      <c r="M101" s="15" t="s">
        <v>745</v>
      </c>
      <c r="N101" s="46">
        <v>43668</v>
      </c>
      <c r="O101" s="17">
        <v>1</v>
      </c>
      <c r="P101" s="15" t="s">
        <v>746</v>
      </c>
      <c r="Q101" s="46">
        <v>43670</v>
      </c>
      <c r="R101" s="28" t="s">
        <v>747</v>
      </c>
      <c r="S101" s="46">
        <v>43671</v>
      </c>
      <c r="T101" s="19" t="s">
        <v>748</v>
      </c>
      <c r="U101" s="44"/>
      <c r="V101" s="1"/>
      <c r="W101" s="1"/>
      <c r="X101" s="1"/>
      <c r="Y101" s="1"/>
      <c r="Z101" s="1"/>
      <c r="AA101" s="1"/>
      <c r="AB101" s="1"/>
      <c r="AC101" s="1"/>
      <c r="AD101" s="1"/>
      <c r="AE101" s="1"/>
    </row>
    <row r="102" spans="1:31" ht="71.25">
      <c r="A102" s="22" t="s">
        <v>749</v>
      </c>
      <c r="B102" s="26">
        <v>43677</v>
      </c>
      <c r="C102" s="15" t="s">
        <v>750</v>
      </c>
      <c r="D102" s="50">
        <v>70075749</v>
      </c>
      <c r="E102" s="15" t="s">
        <v>751</v>
      </c>
      <c r="F102" s="34">
        <v>26000000</v>
      </c>
      <c r="G102" s="35">
        <v>6500000</v>
      </c>
      <c r="H102" s="15" t="s">
        <v>752</v>
      </c>
      <c r="I102" s="26">
        <v>43682</v>
      </c>
      <c r="J102" s="26">
        <v>43803</v>
      </c>
      <c r="K102" s="9" t="s">
        <v>24</v>
      </c>
      <c r="L102" s="56" t="s">
        <v>671</v>
      </c>
      <c r="M102" s="15" t="s">
        <v>753</v>
      </c>
      <c r="N102" s="46">
        <v>43669</v>
      </c>
      <c r="O102" s="17">
        <v>1</v>
      </c>
      <c r="P102" s="15" t="s">
        <v>592</v>
      </c>
      <c r="Q102" s="46">
        <v>43677</v>
      </c>
      <c r="R102" s="28" t="s">
        <v>754</v>
      </c>
      <c r="S102" s="46">
        <v>43677</v>
      </c>
      <c r="T102" s="19" t="s">
        <v>755</v>
      </c>
      <c r="U102" s="44"/>
      <c r="V102" s="1"/>
      <c r="W102" s="1"/>
      <c r="X102" s="1"/>
      <c r="Y102" s="1"/>
      <c r="Z102" s="1"/>
      <c r="AA102" s="1"/>
      <c r="AB102" s="1"/>
      <c r="AC102" s="1"/>
      <c r="AD102" s="1"/>
      <c r="AE102" s="1"/>
    </row>
    <row r="103" spans="1:31" ht="71.25">
      <c r="A103" s="22" t="s">
        <v>756</v>
      </c>
      <c r="B103" s="26">
        <v>43677</v>
      </c>
      <c r="C103" s="15" t="s">
        <v>757</v>
      </c>
      <c r="D103" s="50">
        <v>79960175</v>
      </c>
      <c r="E103" s="15" t="s">
        <v>758</v>
      </c>
      <c r="F103" s="34">
        <v>28731504</v>
      </c>
      <c r="G103" s="35">
        <v>7182876</v>
      </c>
      <c r="H103" s="15" t="s">
        <v>759</v>
      </c>
      <c r="I103" s="26">
        <v>43682</v>
      </c>
      <c r="J103" s="26">
        <v>43803</v>
      </c>
      <c r="K103" s="9" t="s">
        <v>24</v>
      </c>
      <c r="L103" s="56" t="s">
        <v>671</v>
      </c>
      <c r="M103" s="15" t="s">
        <v>760</v>
      </c>
      <c r="N103" s="46">
        <v>43669</v>
      </c>
      <c r="O103" s="17">
        <v>1</v>
      </c>
      <c r="P103" s="15" t="s">
        <v>571</v>
      </c>
      <c r="Q103" s="46">
        <v>43678</v>
      </c>
      <c r="R103" s="28" t="s">
        <v>761</v>
      </c>
      <c r="S103" s="46">
        <v>43677</v>
      </c>
      <c r="T103" s="19" t="s">
        <v>762</v>
      </c>
      <c r="U103" s="44"/>
      <c r="V103" s="1"/>
      <c r="W103" s="1"/>
      <c r="X103" s="1"/>
      <c r="Y103" s="1"/>
      <c r="Z103" s="1"/>
      <c r="AA103" s="1"/>
      <c r="AB103" s="1"/>
      <c r="AC103" s="1"/>
      <c r="AD103" s="1"/>
      <c r="AE103" s="1"/>
    </row>
    <row r="104" spans="1:31" ht="71.25">
      <c r="A104" s="22" t="s">
        <v>763</v>
      </c>
      <c r="B104" s="26">
        <v>43677</v>
      </c>
      <c r="C104" s="15" t="s">
        <v>764</v>
      </c>
      <c r="D104" s="50">
        <v>1036647527</v>
      </c>
      <c r="E104" s="15" t="s">
        <v>765</v>
      </c>
      <c r="F104" s="34">
        <v>5778080</v>
      </c>
      <c r="G104" s="35">
        <v>1444520</v>
      </c>
      <c r="H104" s="15" t="s">
        <v>766</v>
      </c>
      <c r="I104" s="26">
        <v>43678</v>
      </c>
      <c r="J104" s="26">
        <v>43799</v>
      </c>
      <c r="K104" s="9" t="s">
        <v>24</v>
      </c>
      <c r="L104" s="56" t="s">
        <v>767</v>
      </c>
      <c r="M104" s="15" t="s">
        <v>768</v>
      </c>
      <c r="N104" s="46">
        <v>43675</v>
      </c>
      <c r="O104" s="17">
        <v>1</v>
      </c>
      <c r="P104" s="15" t="s">
        <v>769</v>
      </c>
      <c r="Q104" s="46">
        <v>43677</v>
      </c>
      <c r="R104" s="28" t="s">
        <v>770</v>
      </c>
      <c r="S104" s="46">
        <v>43677</v>
      </c>
      <c r="T104" s="19" t="s">
        <v>771</v>
      </c>
      <c r="U104" s="44"/>
      <c r="V104" s="1"/>
      <c r="W104" s="1"/>
      <c r="X104" s="1"/>
      <c r="Y104" s="1"/>
      <c r="Z104" s="1"/>
      <c r="AA104" s="1"/>
      <c r="AB104" s="1"/>
      <c r="AC104" s="1"/>
      <c r="AD104" s="1"/>
      <c r="AE104" s="1"/>
    </row>
    <row r="105" spans="1:31" ht="142.5">
      <c r="A105" s="22" t="s">
        <v>772</v>
      </c>
      <c r="B105" s="26">
        <v>43677</v>
      </c>
      <c r="C105" s="15" t="s">
        <v>773</v>
      </c>
      <c r="D105" s="50">
        <v>1037581893</v>
      </c>
      <c r="E105" s="15" t="s">
        <v>774</v>
      </c>
      <c r="F105" s="34">
        <v>22519343</v>
      </c>
      <c r="G105" s="35">
        <v>5079551</v>
      </c>
      <c r="H105" s="15" t="s">
        <v>775</v>
      </c>
      <c r="I105" s="26">
        <v>43678</v>
      </c>
      <c r="J105" s="26">
        <v>43812</v>
      </c>
      <c r="K105" s="9" t="s">
        <v>24</v>
      </c>
      <c r="L105" s="56" t="s">
        <v>776</v>
      </c>
      <c r="M105" s="15" t="s">
        <v>777</v>
      </c>
      <c r="N105" s="46">
        <v>43671</v>
      </c>
      <c r="O105" s="17">
        <v>0.96989999999999998</v>
      </c>
      <c r="P105" s="15" t="s">
        <v>778</v>
      </c>
      <c r="Q105" s="46">
        <v>43677</v>
      </c>
      <c r="R105" s="28" t="s">
        <v>779</v>
      </c>
      <c r="S105" s="46">
        <v>43677</v>
      </c>
      <c r="T105" s="19" t="s">
        <v>780</v>
      </c>
      <c r="U105" s="36" t="s">
        <v>76</v>
      </c>
      <c r="V105" s="1"/>
      <c r="W105" s="1"/>
      <c r="X105" s="1"/>
      <c r="Y105" s="1"/>
      <c r="Z105" s="1"/>
      <c r="AA105" s="1"/>
      <c r="AB105" s="1"/>
      <c r="AC105" s="1"/>
      <c r="AD105" s="1"/>
      <c r="AE105" s="1"/>
    </row>
    <row r="106" spans="1:31" ht="171">
      <c r="A106" s="22" t="s">
        <v>781</v>
      </c>
      <c r="B106" s="26">
        <v>43678</v>
      </c>
      <c r="C106" s="15" t="s">
        <v>782</v>
      </c>
      <c r="D106" s="50">
        <v>42885469</v>
      </c>
      <c r="E106" s="15" t="s">
        <v>783</v>
      </c>
      <c r="F106" s="34">
        <v>36036438</v>
      </c>
      <c r="G106" s="35">
        <v>8128520</v>
      </c>
      <c r="H106" s="15" t="s">
        <v>784</v>
      </c>
      <c r="I106" s="26">
        <v>43682</v>
      </c>
      <c r="J106" s="26">
        <v>43812</v>
      </c>
      <c r="K106" s="9" t="s">
        <v>24</v>
      </c>
      <c r="L106" s="56" t="s">
        <v>155</v>
      </c>
      <c r="M106" s="15" t="s">
        <v>785</v>
      </c>
      <c r="N106" s="46">
        <v>43668</v>
      </c>
      <c r="O106" s="17">
        <v>0.96989999999999998</v>
      </c>
      <c r="P106" s="15" t="s">
        <v>503</v>
      </c>
      <c r="Q106" s="46">
        <v>43679</v>
      </c>
      <c r="R106" s="28" t="s">
        <v>786</v>
      </c>
      <c r="S106" s="46">
        <v>43678</v>
      </c>
      <c r="T106" s="19" t="s">
        <v>787</v>
      </c>
      <c r="U106" s="36" t="s">
        <v>788</v>
      </c>
      <c r="V106" s="1"/>
      <c r="W106" s="1"/>
      <c r="X106" s="1"/>
      <c r="Y106" s="1"/>
      <c r="Z106" s="1"/>
      <c r="AA106" s="1"/>
      <c r="AB106" s="1"/>
      <c r="AC106" s="1"/>
      <c r="AD106" s="1"/>
      <c r="AE106" s="1"/>
    </row>
    <row r="107" spans="1:31" ht="71.25">
      <c r="A107" s="22" t="s">
        <v>789</v>
      </c>
      <c r="B107" s="26">
        <v>43682</v>
      </c>
      <c r="C107" s="15" t="s">
        <v>790</v>
      </c>
      <c r="D107" s="50">
        <v>98712208</v>
      </c>
      <c r="E107" s="15" t="s">
        <v>791</v>
      </c>
      <c r="F107" s="34">
        <v>6600000</v>
      </c>
      <c r="G107" s="35" t="s">
        <v>34</v>
      </c>
      <c r="H107" s="15" t="s">
        <v>792</v>
      </c>
      <c r="I107" s="26">
        <v>43685</v>
      </c>
      <c r="J107" s="26">
        <v>43745</v>
      </c>
      <c r="K107" s="9" t="s">
        <v>24</v>
      </c>
      <c r="L107" s="56" t="s">
        <v>776</v>
      </c>
      <c r="M107" s="15" t="s">
        <v>793</v>
      </c>
      <c r="N107" s="46">
        <v>43641</v>
      </c>
      <c r="O107" s="17">
        <v>1</v>
      </c>
      <c r="P107" s="15" t="s">
        <v>578</v>
      </c>
      <c r="Q107" s="46">
        <v>43682</v>
      </c>
      <c r="R107" s="28" t="s">
        <v>794</v>
      </c>
      <c r="S107" s="46">
        <v>43685</v>
      </c>
      <c r="T107" s="19" t="s">
        <v>795</v>
      </c>
      <c r="U107" s="44"/>
      <c r="V107" s="1"/>
      <c r="W107" s="1"/>
      <c r="X107" s="1"/>
      <c r="Y107" s="1"/>
      <c r="Z107" s="1"/>
      <c r="AA107" s="1"/>
      <c r="AB107" s="1"/>
      <c r="AC107" s="1"/>
      <c r="AD107" s="1"/>
      <c r="AE107" s="1"/>
    </row>
    <row r="108" spans="1:31" ht="85.5">
      <c r="A108" s="22" t="s">
        <v>796</v>
      </c>
      <c r="B108" s="26">
        <v>43682</v>
      </c>
      <c r="C108" s="15" t="s">
        <v>797</v>
      </c>
      <c r="D108" s="50">
        <v>43259010</v>
      </c>
      <c r="E108" s="15" t="s">
        <v>798</v>
      </c>
      <c r="F108" s="34">
        <v>5200000</v>
      </c>
      <c r="G108" s="35" t="s">
        <v>34</v>
      </c>
      <c r="H108" s="15" t="s">
        <v>792</v>
      </c>
      <c r="I108" s="26">
        <v>43686</v>
      </c>
      <c r="J108" s="26">
        <v>43746</v>
      </c>
      <c r="K108" s="9" t="s">
        <v>24</v>
      </c>
      <c r="L108" s="56" t="s">
        <v>108</v>
      </c>
      <c r="M108" s="15" t="s">
        <v>799</v>
      </c>
      <c r="N108" s="46">
        <v>43671</v>
      </c>
      <c r="O108" s="17">
        <v>1</v>
      </c>
      <c r="P108" s="15" t="s">
        <v>631</v>
      </c>
      <c r="Q108" s="46">
        <v>43685</v>
      </c>
      <c r="R108" s="28" t="s">
        <v>800</v>
      </c>
      <c r="S108" s="46">
        <v>43683</v>
      </c>
      <c r="T108" s="19" t="s">
        <v>801</v>
      </c>
      <c r="U108" s="44"/>
      <c r="V108" s="1"/>
      <c r="W108" s="1"/>
      <c r="X108" s="1"/>
      <c r="Y108" s="1"/>
      <c r="Z108" s="1"/>
      <c r="AA108" s="1"/>
      <c r="AB108" s="1"/>
      <c r="AC108" s="1"/>
      <c r="AD108" s="1"/>
      <c r="AE108" s="1"/>
    </row>
    <row r="109" spans="1:31" ht="71.25">
      <c r="A109" s="22" t="s">
        <v>802</v>
      </c>
      <c r="B109" s="26">
        <v>43679</v>
      </c>
      <c r="C109" s="15" t="s">
        <v>803</v>
      </c>
      <c r="D109" s="50">
        <v>71594114</v>
      </c>
      <c r="E109" s="15" t="s">
        <v>804</v>
      </c>
      <c r="F109" s="34">
        <v>26000000</v>
      </c>
      <c r="G109" s="35">
        <v>6000000</v>
      </c>
      <c r="H109" s="15" t="s">
        <v>805</v>
      </c>
      <c r="I109" s="26">
        <v>43682</v>
      </c>
      <c r="J109" s="26">
        <v>43812</v>
      </c>
      <c r="K109" s="9" t="s">
        <v>24</v>
      </c>
      <c r="L109" s="56" t="s">
        <v>806</v>
      </c>
      <c r="M109" s="15" t="s">
        <v>807</v>
      </c>
      <c r="N109" s="46">
        <v>43677</v>
      </c>
      <c r="O109" s="17">
        <v>1</v>
      </c>
      <c r="P109" s="15" t="s">
        <v>808</v>
      </c>
      <c r="Q109" s="46">
        <v>43679</v>
      </c>
      <c r="R109" s="28" t="s">
        <v>809</v>
      </c>
      <c r="S109" s="46">
        <v>43682</v>
      </c>
      <c r="T109" s="19" t="s">
        <v>810</v>
      </c>
      <c r="V109" s="1"/>
      <c r="W109" s="1"/>
      <c r="X109" s="1"/>
      <c r="Y109" s="1"/>
      <c r="Z109" s="1"/>
      <c r="AA109" s="1"/>
      <c r="AB109" s="1"/>
      <c r="AC109" s="1"/>
      <c r="AD109" s="1"/>
      <c r="AE109" s="1"/>
    </row>
    <row r="110" spans="1:31" ht="128.25">
      <c r="A110" s="22" t="s">
        <v>811</v>
      </c>
      <c r="B110" s="26">
        <v>43683</v>
      </c>
      <c r="C110" s="15" t="s">
        <v>812</v>
      </c>
      <c r="D110" s="50">
        <v>1017156288</v>
      </c>
      <c r="E110" s="15" t="s">
        <v>813</v>
      </c>
      <c r="F110" s="34">
        <v>26000000</v>
      </c>
      <c r="G110" s="35">
        <v>6000000</v>
      </c>
      <c r="H110" s="15" t="s">
        <v>805</v>
      </c>
      <c r="I110" s="26">
        <v>43685</v>
      </c>
      <c r="J110" s="26">
        <v>43812</v>
      </c>
      <c r="K110" s="9" t="s">
        <v>24</v>
      </c>
      <c r="L110" s="56" t="s">
        <v>806</v>
      </c>
      <c r="M110" s="15" t="s">
        <v>814</v>
      </c>
      <c r="N110" s="46">
        <v>43677</v>
      </c>
      <c r="O110" s="17">
        <v>0.9385</v>
      </c>
      <c r="P110" s="15" t="s">
        <v>815</v>
      </c>
      <c r="Q110" s="46">
        <v>43683</v>
      </c>
      <c r="R110" s="28" t="s">
        <v>816</v>
      </c>
      <c r="S110" s="46">
        <v>43683</v>
      </c>
      <c r="T110" s="19" t="s">
        <v>817</v>
      </c>
      <c r="U110" s="36" t="s">
        <v>818</v>
      </c>
      <c r="V110" s="1"/>
      <c r="W110" s="1"/>
      <c r="X110" s="1"/>
      <c r="Y110" s="1"/>
      <c r="Z110" s="1"/>
      <c r="AA110" s="1"/>
      <c r="AB110" s="1"/>
      <c r="AC110" s="1"/>
      <c r="AD110" s="1"/>
      <c r="AE110" s="1"/>
    </row>
    <row r="111" spans="1:31" ht="71.25">
      <c r="A111" s="22" t="s">
        <v>819</v>
      </c>
      <c r="B111" s="26">
        <v>43689</v>
      </c>
      <c r="C111" s="15" t="s">
        <v>820</v>
      </c>
      <c r="D111" s="50">
        <v>42840301</v>
      </c>
      <c r="E111" s="15" t="s">
        <v>821</v>
      </c>
      <c r="F111" s="34">
        <v>8667120</v>
      </c>
      <c r="G111" s="35">
        <v>2063600</v>
      </c>
      <c r="H111" s="15" t="s">
        <v>822</v>
      </c>
      <c r="I111" s="26">
        <v>43690</v>
      </c>
      <c r="J111" s="26">
        <v>43812</v>
      </c>
      <c r="K111" s="9" t="s">
        <v>24</v>
      </c>
      <c r="L111" s="56" t="s">
        <v>277</v>
      </c>
      <c r="M111" s="15" t="s">
        <v>823</v>
      </c>
      <c r="N111" s="46">
        <v>43682</v>
      </c>
      <c r="O111" s="17">
        <v>0.96030000000000004</v>
      </c>
      <c r="P111" s="15" t="s">
        <v>824</v>
      </c>
      <c r="Q111" s="46">
        <v>43689</v>
      </c>
      <c r="R111" s="28" t="s">
        <v>825</v>
      </c>
      <c r="S111" s="46">
        <v>43690</v>
      </c>
      <c r="T111" s="19" t="s">
        <v>826</v>
      </c>
      <c r="U111" s="36" t="s">
        <v>685</v>
      </c>
      <c r="V111" s="1"/>
      <c r="W111" s="1"/>
      <c r="X111" s="1"/>
      <c r="Y111" s="1"/>
      <c r="Z111" s="1"/>
      <c r="AA111" s="1"/>
      <c r="AB111" s="1"/>
      <c r="AC111" s="1"/>
      <c r="AD111" s="1"/>
      <c r="AE111" s="1"/>
    </row>
    <row r="112" spans="1:31" ht="142.5">
      <c r="A112" s="38" t="s">
        <v>827</v>
      </c>
      <c r="B112" s="26">
        <v>43699</v>
      </c>
      <c r="C112" s="15" t="s">
        <v>828</v>
      </c>
      <c r="D112" s="50">
        <v>43564285</v>
      </c>
      <c r="E112" s="15" t="s">
        <v>829</v>
      </c>
      <c r="F112" s="34">
        <v>15066667</v>
      </c>
      <c r="G112" s="35">
        <v>4000000</v>
      </c>
      <c r="H112" s="15" t="s">
        <v>830</v>
      </c>
      <c r="I112" s="26">
        <v>43703</v>
      </c>
      <c r="J112" s="26">
        <v>43812</v>
      </c>
      <c r="K112" s="9" t="s">
        <v>24</v>
      </c>
      <c r="L112" s="56" t="s">
        <v>831</v>
      </c>
      <c r="M112" s="15" t="s">
        <v>832</v>
      </c>
      <c r="N112" s="46">
        <v>43692</v>
      </c>
      <c r="O112" s="17">
        <v>0.95579999999999998</v>
      </c>
      <c r="P112" s="15" t="s">
        <v>833</v>
      </c>
      <c r="Q112" s="46">
        <v>43703</v>
      </c>
      <c r="R112" s="28" t="s">
        <v>834</v>
      </c>
      <c r="S112" s="46">
        <v>43699</v>
      </c>
      <c r="T112" s="19" t="s">
        <v>835</v>
      </c>
      <c r="U112" s="36" t="s">
        <v>76</v>
      </c>
      <c r="V112" s="1"/>
      <c r="W112" s="1"/>
      <c r="X112" s="1"/>
      <c r="Y112" s="1"/>
      <c r="Z112" s="1"/>
      <c r="AA112" s="1"/>
      <c r="AB112" s="1"/>
      <c r="AC112" s="1"/>
      <c r="AD112" s="1"/>
      <c r="AE112" s="1"/>
    </row>
    <row r="113" spans="1:31" ht="71.25">
      <c r="A113" s="22" t="s">
        <v>836</v>
      </c>
      <c r="B113" s="26">
        <v>43691</v>
      </c>
      <c r="C113" s="15" t="s">
        <v>837</v>
      </c>
      <c r="D113" s="50">
        <v>43202776</v>
      </c>
      <c r="E113" s="15" t="s">
        <v>838</v>
      </c>
      <c r="F113" s="34">
        <v>6500000</v>
      </c>
      <c r="G113" s="35" t="s">
        <v>34</v>
      </c>
      <c r="H113" s="15" t="s">
        <v>792</v>
      </c>
      <c r="I113" s="26">
        <v>43703</v>
      </c>
      <c r="J113" s="26">
        <v>43763</v>
      </c>
      <c r="K113" s="9" t="s">
        <v>24</v>
      </c>
      <c r="L113" s="56" t="s">
        <v>776</v>
      </c>
      <c r="M113" s="15" t="s">
        <v>839</v>
      </c>
      <c r="N113" s="46">
        <v>43671</v>
      </c>
      <c r="O113" s="48" t="s">
        <v>34</v>
      </c>
      <c r="P113" s="15" t="s">
        <v>840</v>
      </c>
      <c r="Q113" s="46">
        <v>43710</v>
      </c>
      <c r="R113" s="28" t="s">
        <v>841</v>
      </c>
      <c r="S113" s="46">
        <v>43700</v>
      </c>
      <c r="T113" s="19" t="s">
        <v>842</v>
      </c>
      <c r="U113" s="44"/>
      <c r="V113" s="1"/>
      <c r="W113" s="1"/>
      <c r="X113" s="1"/>
      <c r="Y113" s="1"/>
      <c r="Z113" s="1"/>
      <c r="AA113" s="1"/>
      <c r="AB113" s="1"/>
      <c r="AC113" s="1"/>
      <c r="AD113" s="1"/>
      <c r="AE113" s="1"/>
    </row>
    <row r="114" spans="1:31" ht="71.25">
      <c r="A114" s="22" t="s">
        <v>843</v>
      </c>
      <c r="B114" s="26">
        <v>43707</v>
      </c>
      <c r="C114" s="15" t="s">
        <v>844</v>
      </c>
      <c r="D114" s="50">
        <v>1214716016</v>
      </c>
      <c r="E114" s="15" t="s">
        <v>845</v>
      </c>
      <c r="F114" s="34">
        <v>11600000</v>
      </c>
      <c r="G114" s="35">
        <v>3200000</v>
      </c>
      <c r="H114" s="15" t="s">
        <v>846</v>
      </c>
      <c r="I114" s="26">
        <v>43710</v>
      </c>
      <c r="J114" s="26">
        <v>43800</v>
      </c>
      <c r="K114" s="9" t="s">
        <v>24</v>
      </c>
      <c r="L114" s="56" t="s">
        <v>690</v>
      </c>
      <c r="M114" s="15" t="s">
        <v>847</v>
      </c>
      <c r="N114" s="46">
        <v>43700</v>
      </c>
      <c r="O114" s="17">
        <f>11037700/F114</f>
        <v>0.9515258620689655</v>
      </c>
      <c r="P114" s="15" t="s">
        <v>700</v>
      </c>
      <c r="Q114" s="46">
        <v>43707</v>
      </c>
      <c r="R114" s="28" t="s">
        <v>848</v>
      </c>
      <c r="S114" s="46">
        <v>43710</v>
      </c>
      <c r="T114" s="19" t="s">
        <v>376</v>
      </c>
      <c r="U114" s="36" t="s">
        <v>685</v>
      </c>
      <c r="V114" s="1"/>
      <c r="W114" s="1"/>
      <c r="X114" s="1"/>
      <c r="Y114" s="1"/>
      <c r="Z114" s="1"/>
      <c r="AA114" s="1"/>
      <c r="AB114" s="1"/>
      <c r="AC114" s="1"/>
      <c r="AD114" s="1"/>
      <c r="AE114" s="1"/>
    </row>
    <row r="115" spans="1:31" ht="128.25">
      <c r="A115" s="22" t="s">
        <v>849</v>
      </c>
      <c r="B115" s="26">
        <v>43710</v>
      </c>
      <c r="C115" s="15" t="s">
        <v>121</v>
      </c>
      <c r="D115" s="50">
        <v>1017201384</v>
      </c>
      <c r="E115" s="15" t="s">
        <v>122</v>
      </c>
      <c r="F115" s="34">
        <v>16574100</v>
      </c>
      <c r="G115" s="35">
        <v>4923000</v>
      </c>
      <c r="H115" s="15" t="s">
        <v>850</v>
      </c>
      <c r="I115" s="26">
        <v>43718</v>
      </c>
      <c r="J115" s="26">
        <v>43812</v>
      </c>
      <c r="K115" s="9" t="s">
        <v>24</v>
      </c>
      <c r="L115" s="56" t="s">
        <v>451</v>
      </c>
      <c r="M115" s="15" t="s">
        <v>851</v>
      </c>
      <c r="N115" s="46">
        <v>43697</v>
      </c>
      <c r="O115" s="17">
        <v>0.93069999999999997</v>
      </c>
      <c r="P115" s="15" t="s">
        <v>852</v>
      </c>
      <c r="Q115" s="46">
        <v>43718</v>
      </c>
      <c r="R115" s="28" t="s">
        <v>853</v>
      </c>
      <c r="S115" s="46">
        <v>43711</v>
      </c>
      <c r="T115" s="19" t="s">
        <v>854</v>
      </c>
      <c r="U115" s="36" t="s">
        <v>855</v>
      </c>
      <c r="V115" s="1"/>
      <c r="W115" s="1"/>
      <c r="X115" s="1"/>
      <c r="Y115" s="1"/>
      <c r="Z115" s="1"/>
      <c r="AA115" s="1"/>
      <c r="AB115" s="1"/>
      <c r="AC115" s="1"/>
      <c r="AD115" s="1"/>
      <c r="AE115" s="1"/>
    </row>
    <row r="116" spans="1:31" ht="114">
      <c r="A116" s="22" t="s">
        <v>856</v>
      </c>
      <c r="B116" s="26">
        <v>43710</v>
      </c>
      <c r="C116" s="15" t="s">
        <v>857</v>
      </c>
      <c r="D116" s="50">
        <v>1037617625</v>
      </c>
      <c r="E116" s="15" t="s">
        <v>858</v>
      </c>
      <c r="F116" s="34">
        <v>12415994</v>
      </c>
      <c r="G116" s="35">
        <v>3724798</v>
      </c>
      <c r="H116" s="15" t="s">
        <v>859</v>
      </c>
      <c r="I116" s="26">
        <v>43711</v>
      </c>
      <c r="J116" s="26">
        <v>43812</v>
      </c>
      <c r="K116" s="9" t="s">
        <v>24</v>
      </c>
      <c r="L116" s="56" t="s">
        <v>671</v>
      </c>
      <c r="M116" s="15" t="s">
        <v>860</v>
      </c>
      <c r="N116" s="46">
        <v>43706</v>
      </c>
      <c r="O116" s="17">
        <v>1</v>
      </c>
      <c r="P116" s="15" t="s">
        <v>861</v>
      </c>
      <c r="Q116" s="46">
        <v>43710</v>
      </c>
      <c r="R116" s="28" t="s">
        <v>862</v>
      </c>
      <c r="S116" s="46">
        <v>43711</v>
      </c>
      <c r="T116" s="19" t="s">
        <v>863</v>
      </c>
      <c r="U116" s="44"/>
      <c r="V116" s="1"/>
      <c r="W116" s="1"/>
      <c r="X116" s="1"/>
      <c r="Y116" s="1"/>
      <c r="Z116" s="1"/>
      <c r="AA116" s="1"/>
      <c r="AB116" s="1"/>
      <c r="AC116" s="1"/>
      <c r="AD116" s="1"/>
      <c r="AE116" s="1"/>
    </row>
    <row r="117" spans="1:31" ht="71.25">
      <c r="A117" s="22" t="s">
        <v>864</v>
      </c>
      <c r="B117" s="26">
        <v>43719</v>
      </c>
      <c r="C117" s="15" t="s">
        <v>865</v>
      </c>
      <c r="D117" s="50">
        <v>1000305169</v>
      </c>
      <c r="E117" s="15" t="s">
        <v>866</v>
      </c>
      <c r="F117" s="34">
        <v>4333560</v>
      </c>
      <c r="G117" s="35">
        <v>1444520</v>
      </c>
      <c r="H117" s="15" t="s">
        <v>867</v>
      </c>
      <c r="I117" s="26">
        <v>43720</v>
      </c>
      <c r="J117" s="26">
        <v>43813</v>
      </c>
      <c r="K117" s="9" t="s">
        <v>24</v>
      </c>
      <c r="L117" s="56" t="s">
        <v>108</v>
      </c>
      <c r="M117" s="15" t="s">
        <v>868</v>
      </c>
      <c r="N117" s="46">
        <v>43718</v>
      </c>
      <c r="O117" s="17">
        <v>1</v>
      </c>
      <c r="P117" s="15" t="s">
        <v>869</v>
      </c>
      <c r="Q117" s="46">
        <v>43720</v>
      </c>
      <c r="R117" s="28" t="s">
        <v>870</v>
      </c>
      <c r="S117" s="46">
        <v>43720</v>
      </c>
      <c r="T117" s="19" t="s">
        <v>871</v>
      </c>
      <c r="U117" s="44"/>
      <c r="V117" s="1"/>
      <c r="W117" s="1"/>
      <c r="X117" s="1"/>
      <c r="Y117" s="1"/>
      <c r="Z117" s="1"/>
      <c r="AA117" s="1"/>
      <c r="AB117" s="1"/>
      <c r="AC117" s="1"/>
      <c r="AD117" s="1"/>
      <c r="AE117" s="1"/>
    </row>
    <row r="118" spans="1:31" ht="128.25">
      <c r="A118" s="22" t="s">
        <v>872</v>
      </c>
      <c r="B118" s="26">
        <v>43725</v>
      </c>
      <c r="C118" s="15" t="s">
        <v>873</v>
      </c>
      <c r="D118" s="50">
        <v>1037591853</v>
      </c>
      <c r="E118" s="15" t="s">
        <v>874</v>
      </c>
      <c r="F118" s="34">
        <v>5915653</v>
      </c>
      <c r="G118" s="35">
        <v>2063600</v>
      </c>
      <c r="H118" s="15" t="s">
        <v>875</v>
      </c>
      <c r="I118" s="26">
        <v>43731</v>
      </c>
      <c r="J118" s="26">
        <v>43812</v>
      </c>
      <c r="K118" s="9" t="s">
        <v>24</v>
      </c>
      <c r="L118" s="56" t="s">
        <v>518</v>
      </c>
      <c r="M118" s="15" t="s">
        <v>876</v>
      </c>
      <c r="N118" s="46">
        <v>43721</v>
      </c>
      <c r="O118" s="17">
        <v>0.94189999999999996</v>
      </c>
      <c r="P118" s="15" t="s">
        <v>877</v>
      </c>
      <c r="Q118" s="46">
        <v>43726</v>
      </c>
      <c r="R118" s="28" t="s">
        <v>878</v>
      </c>
      <c r="S118" s="46">
        <v>43726</v>
      </c>
      <c r="T118" s="19" t="s">
        <v>879</v>
      </c>
      <c r="U118" s="36" t="s">
        <v>676</v>
      </c>
      <c r="V118" s="1"/>
      <c r="W118" s="1"/>
      <c r="X118" s="1"/>
      <c r="Y118" s="1"/>
      <c r="Z118" s="1"/>
      <c r="AA118" s="1"/>
      <c r="AB118" s="1"/>
      <c r="AC118" s="1"/>
      <c r="AD118" s="1"/>
      <c r="AE118" s="1"/>
    </row>
    <row r="119" spans="1:31" ht="71.25">
      <c r="A119" s="62" t="s">
        <v>880</v>
      </c>
      <c r="B119" s="26">
        <v>43728</v>
      </c>
      <c r="C119" s="15" t="s">
        <v>881</v>
      </c>
      <c r="D119" s="50">
        <v>1053800188</v>
      </c>
      <c r="E119" s="15" t="s">
        <v>882</v>
      </c>
      <c r="F119" s="34">
        <v>6750000</v>
      </c>
      <c r="G119" s="35">
        <v>2500000</v>
      </c>
      <c r="H119" s="15" t="s">
        <v>883</v>
      </c>
      <c r="I119" s="26">
        <v>43731</v>
      </c>
      <c r="J119" s="26">
        <v>43812</v>
      </c>
      <c r="K119" s="9" t="s">
        <v>24</v>
      </c>
      <c r="L119" s="56" t="s">
        <v>699</v>
      </c>
      <c r="M119" s="15" t="s">
        <v>884</v>
      </c>
      <c r="N119" s="46">
        <v>43727</v>
      </c>
      <c r="O119" s="17">
        <v>1</v>
      </c>
      <c r="P119" s="15" t="s">
        <v>885</v>
      </c>
      <c r="Q119" s="46">
        <v>43728</v>
      </c>
      <c r="R119" s="28" t="s">
        <v>886</v>
      </c>
      <c r="S119" s="46">
        <v>43728</v>
      </c>
      <c r="T119" s="19" t="s">
        <v>887</v>
      </c>
      <c r="U119" s="44"/>
      <c r="V119" s="1"/>
      <c r="W119" s="1"/>
      <c r="X119" s="1"/>
      <c r="Y119" s="1"/>
      <c r="Z119" s="1"/>
      <c r="AA119" s="1"/>
      <c r="AB119" s="1"/>
      <c r="AC119" s="1"/>
      <c r="AD119" s="1"/>
      <c r="AE119" s="1"/>
    </row>
    <row r="120" spans="1:31" ht="142.5">
      <c r="A120" s="62" t="s">
        <v>888</v>
      </c>
      <c r="B120" s="26">
        <v>43732</v>
      </c>
      <c r="C120" s="15" t="s">
        <v>889</v>
      </c>
      <c r="D120" s="50">
        <v>1033646278</v>
      </c>
      <c r="E120" s="15" t="s">
        <v>890</v>
      </c>
      <c r="F120" s="34">
        <v>8254400</v>
      </c>
      <c r="G120" s="35">
        <v>3095400</v>
      </c>
      <c r="H120" s="15" t="s">
        <v>891</v>
      </c>
      <c r="I120" s="26">
        <v>43733</v>
      </c>
      <c r="J120" s="26">
        <v>43812</v>
      </c>
      <c r="K120" s="9" t="s">
        <v>24</v>
      </c>
      <c r="L120" s="56" t="s">
        <v>37</v>
      </c>
      <c r="M120" s="15" t="s">
        <v>892</v>
      </c>
      <c r="N120" s="46">
        <v>43727</v>
      </c>
      <c r="O120" s="17">
        <v>0.98750000000000004</v>
      </c>
      <c r="P120" s="15" t="s">
        <v>893</v>
      </c>
      <c r="Q120" s="46" t="s">
        <v>894</v>
      </c>
      <c r="R120" s="28" t="s">
        <v>878</v>
      </c>
      <c r="S120" s="46">
        <v>43726</v>
      </c>
      <c r="T120" s="19" t="s">
        <v>895</v>
      </c>
      <c r="U120" s="36" t="s">
        <v>76</v>
      </c>
      <c r="V120" s="1"/>
      <c r="W120" s="1"/>
      <c r="X120" s="1"/>
      <c r="Y120" s="1"/>
      <c r="Z120" s="1"/>
      <c r="AA120" s="1"/>
      <c r="AB120" s="1"/>
      <c r="AC120" s="1"/>
      <c r="AD120" s="1"/>
      <c r="AE120" s="1"/>
    </row>
    <row r="121" spans="1:31" ht="71.25">
      <c r="A121" s="62" t="s">
        <v>896</v>
      </c>
      <c r="B121" s="26">
        <v>43746</v>
      </c>
      <c r="C121" s="15" t="s">
        <v>897</v>
      </c>
      <c r="D121" s="50">
        <v>900995803</v>
      </c>
      <c r="E121" s="15" t="s">
        <v>898</v>
      </c>
      <c r="F121" s="34">
        <v>52800000</v>
      </c>
      <c r="G121" s="35" t="s">
        <v>34</v>
      </c>
      <c r="H121" s="15" t="s">
        <v>899</v>
      </c>
      <c r="I121" s="26">
        <v>43747</v>
      </c>
      <c r="J121" s="26">
        <v>44235</v>
      </c>
      <c r="K121" s="9" t="s">
        <v>900</v>
      </c>
      <c r="L121" s="56" t="s">
        <v>37</v>
      </c>
      <c r="M121" s="15" t="s">
        <v>901</v>
      </c>
      <c r="N121" s="46">
        <v>43732</v>
      </c>
      <c r="O121" s="17">
        <v>1</v>
      </c>
      <c r="P121" s="15" t="s">
        <v>902</v>
      </c>
      <c r="Q121" s="46">
        <v>43746</v>
      </c>
      <c r="R121" s="28" t="s">
        <v>903</v>
      </c>
      <c r="S121" s="46">
        <v>43741</v>
      </c>
      <c r="T121" s="19" t="s">
        <v>904</v>
      </c>
      <c r="U121" s="44"/>
      <c r="V121" s="1"/>
      <c r="W121" s="1"/>
      <c r="X121" s="1"/>
      <c r="Y121" s="1"/>
      <c r="Z121" s="1"/>
      <c r="AA121" s="1"/>
      <c r="AB121" s="1"/>
      <c r="AC121" s="1"/>
      <c r="AD121" s="1"/>
      <c r="AE121" s="1"/>
    </row>
    <row r="122" spans="1:31" ht="71.25">
      <c r="A122" s="62" t="s">
        <v>905</v>
      </c>
      <c r="B122" s="26">
        <v>43748</v>
      </c>
      <c r="C122" s="15" t="s">
        <v>906</v>
      </c>
      <c r="D122" s="50">
        <v>830080928</v>
      </c>
      <c r="E122" s="15" t="s">
        <v>907</v>
      </c>
      <c r="F122" s="34">
        <v>18975000</v>
      </c>
      <c r="G122" s="35" t="s">
        <v>34</v>
      </c>
      <c r="H122" s="15" t="s">
        <v>908</v>
      </c>
      <c r="I122" s="26">
        <v>43748</v>
      </c>
      <c r="J122" s="26">
        <v>44113</v>
      </c>
      <c r="K122" s="9" t="s">
        <v>900</v>
      </c>
      <c r="L122" s="56" t="s">
        <v>776</v>
      </c>
      <c r="M122" s="15" t="s">
        <v>909</v>
      </c>
      <c r="N122" s="46">
        <v>43732</v>
      </c>
      <c r="O122" s="17">
        <v>1</v>
      </c>
      <c r="P122" s="15" t="s">
        <v>910</v>
      </c>
      <c r="Q122" s="46">
        <v>43748</v>
      </c>
      <c r="R122" s="28" t="s">
        <v>911</v>
      </c>
      <c r="S122" s="46">
        <v>43747</v>
      </c>
      <c r="T122" s="19" t="s">
        <v>912</v>
      </c>
      <c r="U122" s="44"/>
      <c r="V122" s="1"/>
      <c r="W122" s="1"/>
      <c r="X122" s="1"/>
      <c r="Y122" s="1"/>
      <c r="Z122" s="1"/>
      <c r="AA122" s="1"/>
      <c r="AB122" s="1"/>
      <c r="AC122" s="1"/>
      <c r="AD122" s="1"/>
      <c r="AE122" s="1"/>
    </row>
    <row r="123" spans="1:31" ht="71.25">
      <c r="A123" s="62" t="s">
        <v>913</v>
      </c>
      <c r="B123" s="26">
        <v>43739</v>
      </c>
      <c r="C123" s="15" t="s">
        <v>914</v>
      </c>
      <c r="D123" s="50">
        <v>1128461363</v>
      </c>
      <c r="E123" s="15" t="s">
        <v>915</v>
      </c>
      <c r="F123" s="34">
        <v>10666667</v>
      </c>
      <c r="G123" s="35">
        <v>4000000</v>
      </c>
      <c r="H123" s="15" t="s">
        <v>916</v>
      </c>
      <c r="I123" s="26">
        <v>43739</v>
      </c>
      <c r="J123" s="26">
        <v>43819</v>
      </c>
      <c r="K123" s="9" t="s">
        <v>24</v>
      </c>
      <c r="L123" s="56" t="s">
        <v>680</v>
      </c>
      <c r="M123" s="15" t="s">
        <v>917</v>
      </c>
      <c r="N123" s="46">
        <v>43734</v>
      </c>
      <c r="O123" s="17">
        <v>1</v>
      </c>
      <c r="P123" s="15" t="s">
        <v>918</v>
      </c>
      <c r="Q123" s="46">
        <v>43739</v>
      </c>
      <c r="R123" s="28" t="s">
        <v>919</v>
      </c>
      <c r="S123" s="46">
        <v>43739</v>
      </c>
      <c r="T123" s="19" t="s">
        <v>920</v>
      </c>
      <c r="U123" s="44"/>
      <c r="V123" s="1"/>
      <c r="W123" s="1"/>
      <c r="X123" s="1"/>
      <c r="Y123" s="1"/>
      <c r="Z123" s="1"/>
      <c r="AA123" s="1"/>
      <c r="AB123" s="1"/>
      <c r="AC123" s="1"/>
      <c r="AD123" s="1"/>
      <c r="AE123" s="1"/>
    </row>
    <row r="124" spans="1:31" ht="71.25">
      <c r="A124" s="62" t="s">
        <v>921</v>
      </c>
      <c r="B124" s="26">
        <v>43739</v>
      </c>
      <c r="C124" s="15" t="s">
        <v>677</v>
      </c>
      <c r="D124" s="50">
        <v>15511504</v>
      </c>
      <c r="E124" s="15" t="s">
        <v>922</v>
      </c>
      <c r="F124" s="34">
        <v>10666667</v>
      </c>
      <c r="G124" s="35">
        <v>4000000</v>
      </c>
      <c r="H124" s="15" t="s">
        <v>916</v>
      </c>
      <c r="I124" s="26">
        <v>43739</v>
      </c>
      <c r="J124" s="26">
        <v>43819</v>
      </c>
      <c r="K124" s="9" t="s">
        <v>24</v>
      </c>
      <c r="L124" s="15" t="s">
        <v>451</v>
      </c>
      <c r="M124" s="15" t="s">
        <v>923</v>
      </c>
      <c r="N124" s="46">
        <v>43734</v>
      </c>
      <c r="O124" s="17">
        <v>1</v>
      </c>
      <c r="P124" s="15" t="s">
        <v>924</v>
      </c>
      <c r="Q124" s="46">
        <v>43739</v>
      </c>
      <c r="R124" s="28" t="s">
        <v>925</v>
      </c>
      <c r="S124" s="46">
        <v>43739</v>
      </c>
      <c r="T124" s="19" t="s">
        <v>926</v>
      </c>
      <c r="U124" s="44"/>
      <c r="V124" s="1"/>
      <c r="W124" s="1"/>
      <c r="X124" s="1"/>
      <c r="Y124" s="1"/>
      <c r="Z124" s="1"/>
      <c r="AA124" s="1"/>
      <c r="AB124" s="1"/>
      <c r="AC124" s="1"/>
      <c r="AD124" s="1"/>
      <c r="AE124" s="1"/>
    </row>
    <row r="125" spans="1:31" ht="85.5">
      <c r="A125" s="62" t="s">
        <v>927</v>
      </c>
      <c r="B125" s="26">
        <v>43749</v>
      </c>
      <c r="C125" s="15" t="s">
        <v>928</v>
      </c>
      <c r="D125" s="50">
        <v>900586377</v>
      </c>
      <c r="E125" s="15" t="s">
        <v>929</v>
      </c>
      <c r="F125" s="34">
        <v>25978890</v>
      </c>
      <c r="G125" s="35" t="s">
        <v>34</v>
      </c>
      <c r="H125" s="15" t="s">
        <v>930</v>
      </c>
      <c r="I125" s="26">
        <v>43753</v>
      </c>
      <c r="J125" s="26">
        <v>43757</v>
      </c>
      <c r="K125" s="9" t="s">
        <v>931</v>
      </c>
      <c r="L125" s="56" t="s">
        <v>690</v>
      </c>
      <c r="M125" s="15" t="s">
        <v>932</v>
      </c>
      <c r="N125" s="46">
        <v>43780</v>
      </c>
      <c r="O125" s="17">
        <v>1</v>
      </c>
      <c r="P125" s="15" t="s">
        <v>681</v>
      </c>
      <c r="Q125" s="46">
        <v>43749</v>
      </c>
      <c r="R125" s="28" t="s">
        <v>933</v>
      </c>
      <c r="S125" s="46">
        <v>43753</v>
      </c>
      <c r="T125" s="19" t="s">
        <v>934</v>
      </c>
      <c r="U125" s="44"/>
      <c r="V125" s="1"/>
      <c r="W125" s="1"/>
      <c r="X125" s="1"/>
      <c r="Y125" s="1"/>
      <c r="Z125" s="1"/>
      <c r="AA125" s="1"/>
      <c r="AB125" s="1"/>
      <c r="AC125" s="1"/>
      <c r="AD125" s="1"/>
      <c r="AE125" s="1"/>
    </row>
    <row r="126" spans="1:31" ht="99.75">
      <c r="A126" s="62" t="s">
        <v>935</v>
      </c>
      <c r="B126" s="26">
        <v>43753</v>
      </c>
      <c r="C126" s="15" t="s">
        <v>936</v>
      </c>
      <c r="D126" s="50">
        <v>1063140262</v>
      </c>
      <c r="E126" s="15" t="s">
        <v>937</v>
      </c>
      <c r="F126" s="34">
        <v>4833333</v>
      </c>
      <c r="G126" s="35">
        <v>2500000</v>
      </c>
      <c r="H126" s="15" t="s">
        <v>938</v>
      </c>
      <c r="I126" s="26">
        <v>43754</v>
      </c>
      <c r="J126" s="26">
        <v>43812</v>
      </c>
      <c r="K126" s="9" t="s">
        <v>931</v>
      </c>
      <c r="L126" s="56" t="s">
        <v>518</v>
      </c>
      <c r="M126" s="15" t="s">
        <v>939</v>
      </c>
      <c r="N126" s="46">
        <v>43748</v>
      </c>
      <c r="O126" s="17">
        <v>1</v>
      </c>
      <c r="P126" s="15" t="s">
        <v>940</v>
      </c>
      <c r="Q126" s="46">
        <v>43753</v>
      </c>
      <c r="R126" s="28" t="s">
        <v>941</v>
      </c>
      <c r="S126" s="46">
        <v>43753</v>
      </c>
      <c r="T126" s="19" t="s">
        <v>942</v>
      </c>
      <c r="U126" s="44"/>
      <c r="V126" s="1"/>
      <c r="W126" s="1"/>
      <c r="X126" s="1"/>
      <c r="Y126" s="1"/>
      <c r="Z126" s="1"/>
      <c r="AA126" s="1"/>
      <c r="AB126" s="1"/>
      <c r="AC126" s="1"/>
      <c r="AD126" s="1"/>
      <c r="AE126" s="1"/>
    </row>
    <row r="127" spans="1:31" ht="142.5">
      <c r="A127" s="62" t="s">
        <v>943</v>
      </c>
      <c r="B127" s="26">
        <v>43770</v>
      </c>
      <c r="C127" s="15" t="s">
        <v>944</v>
      </c>
      <c r="D127" s="50">
        <v>43983525</v>
      </c>
      <c r="E127" s="15" t="s">
        <v>945</v>
      </c>
      <c r="F127" s="34">
        <v>7280690</v>
      </c>
      <c r="G127" s="35">
        <v>5079551</v>
      </c>
      <c r="H127" s="15" t="s">
        <v>946</v>
      </c>
      <c r="I127" s="26">
        <v>43775</v>
      </c>
      <c r="J127" s="26">
        <v>43812</v>
      </c>
      <c r="K127" s="9" t="s">
        <v>24</v>
      </c>
      <c r="L127" s="56" t="s">
        <v>37</v>
      </c>
      <c r="M127" s="15" t="s">
        <v>947</v>
      </c>
      <c r="N127" s="46">
        <v>43761</v>
      </c>
      <c r="O127" s="17">
        <v>0.88370000000000004</v>
      </c>
      <c r="P127" s="15" t="s">
        <v>948</v>
      </c>
      <c r="Q127" s="46">
        <v>43770</v>
      </c>
      <c r="R127" s="28" t="s">
        <v>949</v>
      </c>
      <c r="S127" s="46">
        <v>43770</v>
      </c>
      <c r="T127" s="19" t="s">
        <v>950</v>
      </c>
      <c r="U127" s="36" t="s">
        <v>76</v>
      </c>
      <c r="V127" s="1"/>
      <c r="W127" s="1"/>
      <c r="X127" s="1"/>
      <c r="Y127" s="1"/>
      <c r="Z127" s="1"/>
      <c r="AA127" s="1"/>
      <c r="AB127" s="1"/>
      <c r="AC127" s="1"/>
      <c r="AD127" s="1"/>
      <c r="AE127" s="1"/>
    </row>
    <row r="128" spans="1:31" ht="71.25">
      <c r="A128" s="62" t="s">
        <v>951</v>
      </c>
      <c r="B128" s="26">
        <v>43770</v>
      </c>
      <c r="C128" s="15" t="s">
        <v>952</v>
      </c>
      <c r="D128" s="50">
        <v>98592012</v>
      </c>
      <c r="E128" s="15" t="s">
        <v>953</v>
      </c>
      <c r="F128" s="34">
        <v>4436740</v>
      </c>
      <c r="G128" s="35">
        <v>3095400</v>
      </c>
      <c r="H128" s="15" t="s">
        <v>946</v>
      </c>
      <c r="I128" s="26">
        <v>43774</v>
      </c>
      <c r="J128" s="26">
        <v>43812</v>
      </c>
      <c r="K128" s="9" t="s">
        <v>24</v>
      </c>
      <c r="L128" s="56" t="s">
        <v>37</v>
      </c>
      <c r="M128" s="15" t="s">
        <v>954</v>
      </c>
      <c r="N128" s="46">
        <v>43761</v>
      </c>
      <c r="O128" s="17">
        <v>0.90700000000000003</v>
      </c>
      <c r="P128" s="15" t="s">
        <v>955</v>
      </c>
      <c r="Q128" s="46">
        <v>43770</v>
      </c>
      <c r="R128" s="28" t="s">
        <v>956</v>
      </c>
      <c r="S128" s="46">
        <v>43770</v>
      </c>
      <c r="T128" s="19" t="s">
        <v>957</v>
      </c>
      <c r="U128" s="44"/>
      <c r="V128" s="1"/>
      <c r="W128" s="1"/>
      <c r="X128" s="1"/>
      <c r="Y128" s="1"/>
      <c r="Z128" s="1"/>
      <c r="AA128" s="1"/>
      <c r="AB128" s="1"/>
      <c r="AC128" s="1"/>
      <c r="AD128" s="1"/>
      <c r="AE128" s="1"/>
    </row>
    <row r="129" spans="1:31" ht="71.25">
      <c r="A129" s="62" t="s">
        <v>958</v>
      </c>
      <c r="B129" s="26">
        <v>43769</v>
      </c>
      <c r="C129" s="15" t="s">
        <v>959</v>
      </c>
      <c r="D129" s="50">
        <v>830074045</v>
      </c>
      <c r="E129" s="15" t="s">
        <v>960</v>
      </c>
      <c r="F129" s="34">
        <v>20736000</v>
      </c>
      <c r="G129" s="35" t="s">
        <v>34</v>
      </c>
      <c r="H129" s="15" t="s">
        <v>908</v>
      </c>
      <c r="I129" s="26">
        <v>43777</v>
      </c>
      <c r="J129" s="26">
        <v>44142</v>
      </c>
      <c r="K129" s="9" t="s">
        <v>900</v>
      </c>
      <c r="L129" s="56" t="s">
        <v>37</v>
      </c>
      <c r="M129" s="15" t="s">
        <v>961</v>
      </c>
      <c r="N129" s="46">
        <v>43763</v>
      </c>
      <c r="O129" s="17">
        <v>1</v>
      </c>
      <c r="P129" s="15" t="s">
        <v>962</v>
      </c>
      <c r="Q129" s="46">
        <v>43777</v>
      </c>
      <c r="R129" s="28" t="s">
        <v>963</v>
      </c>
      <c r="S129" s="46">
        <v>43776</v>
      </c>
      <c r="T129" s="19" t="s">
        <v>964</v>
      </c>
      <c r="U129" s="44"/>
      <c r="V129" s="1"/>
      <c r="W129" s="1"/>
      <c r="X129" s="1"/>
      <c r="Y129" s="1"/>
      <c r="Z129" s="1"/>
      <c r="AA129" s="1"/>
      <c r="AB129" s="1"/>
      <c r="AC129" s="1"/>
      <c r="AD129" s="1"/>
      <c r="AE129" s="1"/>
    </row>
    <row r="130" spans="1:31" ht="142.5">
      <c r="A130" s="62" t="s">
        <v>965</v>
      </c>
      <c r="B130" s="26">
        <v>43770</v>
      </c>
      <c r="C130" s="15" t="s">
        <v>928</v>
      </c>
      <c r="D130" s="50">
        <v>900586377</v>
      </c>
      <c r="E130" s="15" t="s">
        <v>966</v>
      </c>
      <c r="F130" s="34">
        <v>9758000</v>
      </c>
      <c r="G130" s="35" t="s">
        <v>34</v>
      </c>
      <c r="H130" s="15" t="s">
        <v>967</v>
      </c>
      <c r="I130" s="26">
        <v>43774</v>
      </c>
      <c r="J130" s="26">
        <v>43812</v>
      </c>
      <c r="K130" s="9" t="s">
        <v>931</v>
      </c>
      <c r="L130" s="56" t="s">
        <v>690</v>
      </c>
      <c r="M130" s="15" t="s">
        <v>968</v>
      </c>
      <c r="N130" s="46">
        <v>43769</v>
      </c>
      <c r="O130" s="17">
        <v>1</v>
      </c>
      <c r="P130" s="15" t="s">
        <v>969</v>
      </c>
      <c r="Q130" s="46">
        <v>43770</v>
      </c>
      <c r="R130" s="28" t="s">
        <v>970</v>
      </c>
      <c r="S130" s="46">
        <v>43773</v>
      </c>
      <c r="T130" s="19" t="s">
        <v>971</v>
      </c>
      <c r="U130" s="44"/>
      <c r="V130" s="1"/>
      <c r="W130" s="1"/>
      <c r="X130" s="1"/>
      <c r="Y130" s="1"/>
      <c r="Z130" s="1"/>
      <c r="AA130" s="1"/>
      <c r="AB130" s="1"/>
      <c r="AC130" s="1"/>
      <c r="AD130" s="1"/>
      <c r="AE130" s="1"/>
    </row>
    <row r="131" spans="1:31" ht="71.25">
      <c r="A131" s="63" t="s">
        <v>972</v>
      </c>
      <c r="B131" s="26">
        <v>43787</v>
      </c>
      <c r="C131" s="15" t="s">
        <v>973</v>
      </c>
      <c r="D131" s="50">
        <v>1128441025</v>
      </c>
      <c r="E131" s="15" t="s">
        <v>974</v>
      </c>
      <c r="F131" s="34">
        <v>4400000</v>
      </c>
      <c r="G131" s="35" t="s">
        <v>34</v>
      </c>
      <c r="H131" s="15" t="s">
        <v>975</v>
      </c>
      <c r="I131" s="26">
        <v>43796</v>
      </c>
      <c r="J131" s="26">
        <v>43812</v>
      </c>
      <c r="K131" s="9" t="s">
        <v>24</v>
      </c>
      <c r="L131" s="56" t="s">
        <v>976</v>
      </c>
      <c r="M131" s="15" t="s">
        <v>977</v>
      </c>
      <c r="N131" s="46">
        <v>43763</v>
      </c>
      <c r="O131" s="17">
        <v>0.5</v>
      </c>
      <c r="P131" s="15" t="s">
        <v>978</v>
      </c>
      <c r="Q131" s="46">
        <v>43788</v>
      </c>
      <c r="R131" s="28" t="s">
        <v>979</v>
      </c>
      <c r="S131" s="46">
        <v>43787</v>
      </c>
      <c r="T131" s="19" t="s">
        <v>980</v>
      </c>
      <c r="U131" s="44"/>
      <c r="V131" s="1"/>
      <c r="W131" s="1"/>
      <c r="X131" s="1"/>
      <c r="Y131" s="1"/>
      <c r="Z131" s="1"/>
      <c r="AA131" s="1"/>
      <c r="AB131" s="1"/>
      <c r="AC131" s="1"/>
      <c r="AD131" s="1"/>
      <c r="AE131" s="1"/>
    </row>
    <row r="132" spans="1:31" ht="85.5">
      <c r="A132" s="63" t="s">
        <v>981</v>
      </c>
      <c r="B132" s="26">
        <v>43782</v>
      </c>
      <c r="C132" s="15" t="s">
        <v>982</v>
      </c>
      <c r="D132" s="50">
        <v>70955320</v>
      </c>
      <c r="E132" s="15" t="s">
        <v>983</v>
      </c>
      <c r="F132" s="34">
        <v>5500000</v>
      </c>
      <c r="G132" s="35" t="s">
        <v>34</v>
      </c>
      <c r="H132" s="15" t="s">
        <v>975</v>
      </c>
      <c r="I132" s="26">
        <v>43782</v>
      </c>
      <c r="J132" s="26">
        <v>43812</v>
      </c>
      <c r="K132" s="9" t="s">
        <v>24</v>
      </c>
      <c r="L132" s="56" t="s">
        <v>976</v>
      </c>
      <c r="M132" s="15" t="s">
        <v>984</v>
      </c>
      <c r="N132" s="46">
        <v>43763</v>
      </c>
      <c r="O132" s="17">
        <v>1</v>
      </c>
      <c r="P132" s="15" t="s">
        <v>777</v>
      </c>
      <c r="Q132" s="46">
        <v>43782</v>
      </c>
      <c r="R132" s="28" t="s">
        <v>985</v>
      </c>
      <c r="S132" s="46">
        <v>43777</v>
      </c>
      <c r="T132" s="19" t="s">
        <v>986</v>
      </c>
      <c r="U132" s="44"/>
      <c r="V132" s="1"/>
      <c r="W132" s="1"/>
      <c r="X132" s="1"/>
      <c r="Y132" s="1"/>
      <c r="Z132" s="1"/>
      <c r="AA132" s="1"/>
      <c r="AB132" s="1"/>
      <c r="AC132" s="1"/>
      <c r="AD132" s="1"/>
      <c r="AE132" s="1"/>
    </row>
    <row r="133" spans="1:31" ht="57">
      <c r="A133" s="63" t="s">
        <v>987</v>
      </c>
      <c r="B133" s="26">
        <v>43783</v>
      </c>
      <c r="C133" s="15" t="s">
        <v>988</v>
      </c>
      <c r="D133" s="50">
        <v>900496243</v>
      </c>
      <c r="E133" s="15" t="s">
        <v>989</v>
      </c>
      <c r="F133" s="34">
        <v>85000000</v>
      </c>
      <c r="G133" s="35" t="s">
        <v>34</v>
      </c>
      <c r="H133" s="15" t="s">
        <v>990</v>
      </c>
      <c r="I133" s="26">
        <v>43784</v>
      </c>
      <c r="J133" s="26">
        <v>43793</v>
      </c>
      <c r="K133" s="9" t="s">
        <v>991</v>
      </c>
      <c r="L133" s="56" t="s">
        <v>52</v>
      </c>
      <c r="M133" s="15" t="s">
        <v>992</v>
      </c>
      <c r="N133" s="46">
        <v>43734</v>
      </c>
      <c r="O133" s="17">
        <v>0</v>
      </c>
      <c r="P133" s="15" t="s">
        <v>799</v>
      </c>
      <c r="Q133" s="46">
        <v>43783</v>
      </c>
      <c r="R133" s="28" t="s">
        <v>993</v>
      </c>
      <c r="S133" s="46">
        <v>43783</v>
      </c>
      <c r="T133" s="19" t="s">
        <v>994</v>
      </c>
      <c r="U133" s="44"/>
      <c r="V133" s="1"/>
      <c r="W133" s="1"/>
      <c r="X133" s="1"/>
      <c r="Y133" s="1"/>
      <c r="Z133" s="1"/>
      <c r="AA133" s="1"/>
      <c r="AB133" s="1"/>
      <c r="AC133" s="1"/>
      <c r="AD133" s="1"/>
      <c r="AE133" s="1"/>
    </row>
    <row r="134" spans="1:31" ht="71.25">
      <c r="A134" s="63" t="s">
        <v>995</v>
      </c>
      <c r="B134" s="26">
        <v>43781</v>
      </c>
      <c r="C134" s="15" t="s">
        <v>996</v>
      </c>
      <c r="D134" s="50">
        <v>9977552</v>
      </c>
      <c r="E134" s="15" t="s">
        <v>997</v>
      </c>
      <c r="F134" s="34">
        <v>1100000</v>
      </c>
      <c r="G134" s="35" t="s">
        <v>34</v>
      </c>
      <c r="H134" s="15" t="s">
        <v>975</v>
      </c>
      <c r="I134" s="26">
        <v>43783</v>
      </c>
      <c r="J134" s="26">
        <v>43812</v>
      </c>
      <c r="K134" s="9" t="s">
        <v>24</v>
      </c>
      <c r="L134" s="56" t="s">
        <v>998</v>
      </c>
      <c r="M134" s="15" t="s">
        <v>511</v>
      </c>
      <c r="N134" s="46">
        <v>43763</v>
      </c>
      <c r="O134" s="17">
        <v>1</v>
      </c>
      <c r="P134" s="15" t="s">
        <v>768</v>
      </c>
      <c r="Q134" s="46">
        <v>43783</v>
      </c>
      <c r="R134" s="28" t="s">
        <v>999</v>
      </c>
      <c r="S134" s="46">
        <v>43781</v>
      </c>
      <c r="T134" s="19" t="s">
        <v>1000</v>
      </c>
      <c r="U134" s="44"/>
      <c r="V134" s="1"/>
      <c r="W134" s="1"/>
      <c r="X134" s="1"/>
      <c r="Y134" s="1"/>
      <c r="Z134" s="1"/>
      <c r="AA134" s="1"/>
      <c r="AB134" s="1"/>
      <c r="AC134" s="1"/>
      <c r="AD134" s="1"/>
      <c r="AE134" s="1"/>
    </row>
    <row r="135" spans="1:31" ht="71.25">
      <c r="A135" s="62" t="s">
        <v>1001</v>
      </c>
      <c r="B135" s="26">
        <v>43784</v>
      </c>
      <c r="C135" s="15" t="s">
        <v>1002</v>
      </c>
      <c r="D135" s="50">
        <v>1026293034</v>
      </c>
      <c r="E135" s="15" t="s">
        <v>1003</v>
      </c>
      <c r="F135" s="34">
        <v>5265750</v>
      </c>
      <c r="G135" s="35" t="s">
        <v>34</v>
      </c>
      <c r="H135" s="15" t="s">
        <v>1004</v>
      </c>
      <c r="I135" s="64">
        <v>43805</v>
      </c>
      <c r="J135" s="26">
        <v>43812</v>
      </c>
      <c r="K135" s="15" t="s">
        <v>736</v>
      </c>
      <c r="L135" s="15" t="s">
        <v>451</v>
      </c>
      <c r="M135" s="15" t="s">
        <v>1005</v>
      </c>
      <c r="N135" s="46">
        <v>43763</v>
      </c>
      <c r="O135" s="48" t="s">
        <v>34</v>
      </c>
      <c r="P135" s="21" t="s">
        <v>1006</v>
      </c>
      <c r="Q135" s="65">
        <v>43787</v>
      </c>
      <c r="R135" s="21" t="s">
        <v>1007</v>
      </c>
      <c r="S135" s="66">
        <v>43804</v>
      </c>
      <c r="T135" s="19" t="s">
        <v>1008</v>
      </c>
      <c r="U135" s="44"/>
      <c r="V135" s="1"/>
      <c r="W135" s="1"/>
      <c r="X135" s="1"/>
      <c r="Y135" s="1"/>
      <c r="Z135" s="1"/>
      <c r="AA135" s="1"/>
      <c r="AB135" s="1"/>
      <c r="AC135" s="1"/>
      <c r="AD135" s="1"/>
      <c r="AE135" s="1"/>
    </row>
    <row r="136" spans="1:31" ht="142.5">
      <c r="A136" s="62" t="s">
        <v>1009</v>
      </c>
      <c r="B136" s="26">
        <v>43782</v>
      </c>
      <c r="C136" s="15" t="s">
        <v>1010</v>
      </c>
      <c r="D136" s="50">
        <v>811016935</v>
      </c>
      <c r="E136" s="15" t="s">
        <v>1011</v>
      </c>
      <c r="F136" s="34">
        <v>12495000</v>
      </c>
      <c r="G136" s="35" t="s">
        <v>34</v>
      </c>
      <c r="H136" s="15" t="s">
        <v>1012</v>
      </c>
      <c r="I136" s="26">
        <v>43789</v>
      </c>
      <c r="J136" s="26">
        <v>43812</v>
      </c>
      <c r="K136" s="9" t="s">
        <v>931</v>
      </c>
      <c r="L136" s="56" t="s">
        <v>451</v>
      </c>
      <c r="M136" s="15" t="s">
        <v>1013</v>
      </c>
      <c r="N136" s="46">
        <v>43776</v>
      </c>
      <c r="O136" s="17">
        <v>1</v>
      </c>
      <c r="P136" s="15" t="s">
        <v>1014</v>
      </c>
      <c r="Q136" s="46">
        <v>43788</v>
      </c>
      <c r="R136" s="28" t="s">
        <v>1015</v>
      </c>
      <c r="S136" s="46">
        <v>43789</v>
      </c>
      <c r="T136" s="19" t="s">
        <v>1016</v>
      </c>
      <c r="U136" s="44"/>
      <c r="V136" s="1"/>
      <c r="W136" s="1"/>
      <c r="X136" s="1"/>
      <c r="Y136" s="1"/>
      <c r="Z136" s="1"/>
      <c r="AA136" s="1"/>
      <c r="AB136" s="1"/>
      <c r="AC136" s="1"/>
      <c r="AD136" s="1"/>
      <c r="AE136" s="1"/>
    </row>
    <row r="137" spans="1:31" ht="71.25">
      <c r="A137" s="62" t="s">
        <v>1017</v>
      </c>
      <c r="B137" s="26">
        <v>43789</v>
      </c>
      <c r="C137" s="15" t="s">
        <v>1018</v>
      </c>
      <c r="D137" s="50">
        <v>1020397151</v>
      </c>
      <c r="E137" s="15" t="s">
        <v>1019</v>
      </c>
      <c r="F137" s="34">
        <v>2200000</v>
      </c>
      <c r="G137" s="35" t="s">
        <v>34</v>
      </c>
      <c r="H137" s="15" t="s">
        <v>1020</v>
      </c>
      <c r="I137" s="26">
        <v>43796</v>
      </c>
      <c r="J137" s="26">
        <v>43812</v>
      </c>
      <c r="K137" s="9" t="s">
        <v>24</v>
      </c>
      <c r="L137" s="56" t="s">
        <v>976</v>
      </c>
      <c r="M137" s="15" t="s">
        <v>1021</v>
      </c>
      <c r="N137" s="46">
        <v>43777</v>
      </c>
      <c r="O137" s="17">
        <v>1</v>
      </c>
      <c r="P137" s="15" t="s">
        <v>1022</v>
      </c>
      <c r="Q137" s="46">
        <v>43789</v>
      </c>
      <c r="R137" s="28" t="s">
        <v>1023</v>
      </c>
      <c r="S137" s="46">
        <v>43789</v>
      </c>
      <c r="T137" s="19" t="s">
        <v>1024</v>
      </c>
      <c r="U137" s="44"/>
      <c r="V137" s="1"/>
      <c r="W137" s="1"/>
      <c r="X137" s="1"/>
      <c r="Y137" s="1"/>
      <c r="Z137" s="1"/>
      <c r="AA137" s="1"/>
      <c r="AB137" s="1"/>
      <c r="AC137" s="1"/>
      <c r="AD137" s="1"/>
      <c r="AE137" s="1"/>
    </row>
    <row r="138" spans="1:31" ht="71.25">
      <c r="A138" s="62" t="s">
        <v>1025</v>
      </c>
      <c r="B138" s="26">
        <v>43789</v>
      </c>
      <c r="C138" s="15" t="s">
        <v>1026</v>
      </c>
      <c r="D138" s="50" t="s">
        <v>1027</v>
      </c>
      <c r="E138" s="15" t="s">
        <v>1028</v>
      </c>
      <c r="F138" s="34">
        <v>17659600</v>
      </c>
      <c r="G138" s="35" t="s">
        <v>34</v>
      </c>
      <c r="H138" s="15" t="s">
        <v>1004</v>
      </c>
      <c r="I138" s="66">
        <v>43801</v>
      </c>
      <c r="J138" s="26">
        <v>43812</v>
      </c>
      <c r="K138" s="15" t="s">
        <v>736</v>
      </c>
      <c r="L138" s="15" t="s">
        <v>451</v>
      </c>
      <c r="M138" s="15" t="s">
        <v>1029</v>
      </c>
      <c r="N138" s="65">
        <v>43763</v>
      </c>
      <c r="O138" s="48" t="s">
        <v>34</v>
      </c>
      <c r="P138" s="15" t="s">
        <v>1030</v>
      </c>
      <c r="Q138" s="46">
        <v>43789</v>
      </c>
      <c r="R138" s="28" t="s">
        <v>1031</v>
      </c>
      <c r="S138" s="46">
        <v>43790</v>
      </c>
      <c r="T138" s="19" t="s">
        <v>1032</v>
      </c>
      <c r="U138" s="44"/>
      <c r="V138" s="1"/>
      <c r="W138" s="1"/>
      <c r="X138" s="1"/>
      <c r="Y138" s="1"/>
      <c r="Z138" s="1"/>
      <c r="AA138" s="1"/>
      <c r="AB138" s="1"/>
      <c r="AC138" s="1"/>
      <c r="AD138" s="1"/>
      <c r="AE138" s="1"/>
    </row>
    <row r="139" spans="1:31" ht="71.25">
      <c r="A139" s="62" t="s">
        <v>1033</v>
      </c>
      <c r="B139" s="26">
        <v>43796</v>
      </c>
      <c r="C139" s="15" t="s">
        <v>1034</v>
      </c>
      <c r="D139" s="50">
        <v>890937233</v>
      </c>
      <c r="E139" s="15" t="s">
        <v>1035</v>
      </c>
      <c r="F139" s="34">
        <v>101155088</v>
      </c>
      <c r="G139" s="35" t="s">
        <v>34</v>
      </c>
      <c r="H139" s="15" t="s">
        <v>1036</v>
      </c>
      <c r="I139" s="26">
        <v>43797</v>
      </c>
      <c r="J139" s="26">
        <v>43858</v>
      </c>
      <c r="K139" s="9" t="s">
        <v>36</v>
      </c>
      <c r="L139" s="56" t="s">
        <v>256</v>
      </c>
      <c r="M139" s="15" t="s">
        <v>1037</v>
      </c>
      <c r="N139" s="46">
        <v>43788</v>
      </c>
      <c r="O139" s="17">
        <v>1</v>
      </c>
      <c r="P139" s="15" t="s">
        <v>1038</v>
      </c>
      <c r="Q139" s="46">
        <v>43797</v>
      </c>
      <c r="R139" s="67" t="s">
        <v>34</v>
      </c>
      <c r="S139" s="67" t="s">
        <v>34</v>
      </c>
      <c r="T139" s="19" t="s">
        <v>1039</v>
      </c>
      <c r="U139" s="44"/>
      <c r="V139" s="1"/>
      <c r="W139" s="1"/>
      <c r="X139" s="1"/>
      <c r="Y139" s="1"/>
      <c r="Z139" s="1"/>
      <c r="AA139" s="1"/>
      <c r="AB139" s="1"/>
      <c r="AC139" s="1"/>
      <c r="AD139" s="1"/>
      <c r="AE139" s="1"/>
    </row>
    <row r="140" spans="1:31" ht="85.5">
      <c r="A140" s="62" t="s">
        <v>1040</v>
      </c>
      <c r="B140" s="26">
        <v>43794</v>
      </c>
      <c r="C140" s="15" t="s">
        <v>1041</v>
      </c>
      <c r="D140" s="50" t="s">
        <v>1042</v>
      </c>
      <c r="E140" s="15" t="s">
        <v>1043</v>
      </c>
      <c r="F140" s="34">
        <v>15697500</v>
      </c>
      <c r="G140" s="35" t="s">
        <v>34</v>
      </c>
      <c r="H140" s="15" t="s">
        <v>1004</v>
      </c>
      <c r="I140" s="26">
        <v>43803</v>
      </c>
      <c r="J140" s="26">
        <v>43812</v>
      </c>
      <c r="K140" s="15" t="s">
        <v>736</v>
      </c>
      <c r="L140" s="15" t="s">
        <v>451</v>
      </c>
      <c r="M140" s="15" t="s">
        <v>1044</v>
      </c>
      <c r="N140" s="46">
        <v>43759</v>
      </c>
      <c r="O140" s="17">
        <v>1</v>
      </c>
      <c r="P140" s="15" t="s">
        <v>847</v>
      </c>
      <c r="Q140" s="46">
        <v>43794</v>
      </c>
      <c r="R140" s="28" t="s">
        <v>1045</v>
      </c>
      <c r="S140" s="46">
        <v>43803</v>
      </c>
      <c r="T140" s="19" t="s">
        <v>1046</v>
      </c>
      <c r="U140" s="44"/>
      <c r="V140" s="1"/>
      <c r="W140" s="1"/>
      <c r="X140" s="1"/>
      <c r="Y140" s="1"/>
      <c r="Z140" s="1"/>
      <c r="AA140" s="1"/>
      <c r="AB140" s="1"/>
      <c r="AC140" s="1"/>
      <c r="AD140" s="1"/>
      <c r="AE140" s="1"/>
    </row>
    <row r="141" spans="1:31" ht="71.25">
      <c r="A141" s="62" t="s">
        <v>1047</v>
      </c>
      <c r="B141" s="26">
        <v>43798</v>
      </c>
      <c r="C141" s="15" t="s">
        <v>446</v>
      </c>
      <c r="D141" s="50" t="s">
        <v>447</v>
      </c>
      <c r="E141" s="15" t="s">
        <v>1048</v>
      </c>
      <c r="F141" s="34">
        <v>6853086957</v>
      </c>
      <c r="G141" s="35" t="s">
        <v>34</v>
      </c>
      <c r="H141" s="15" t="s">
        <v>1049</v>
      </c>
      <c r="I141" s="26">
        <v>43811</v>
      </c>
      <c r="J141" s="26">
        <v>43830</v>
      </c>
      <c r="K141" s="15" t="s">
        <v>36</v>
      </c>
      <c r="L141" s="56" t="s">
        <v>451</v>
      </c>
      <c r="M141" s="15" t="s">
        <v>1050</v>
      </c>
      <c r="N141" s="46">
        <v>43795</v>
      </c>
      <c r="O141" s="17">
        <v>0.89990000000000003</v>
      </c>
      <c r="P141" s="15" t="s">
        <v>1051</v>
      </c>
      <c r="Q141" s="46">
        <v>43798</v>
      </c>
      <c r="R141" s="28" t="s">
        <v>1052</v>
      </c>
      <c r="S141" s="46">
        <v>43811</v>
      </c>
      <c r="T141" s="19" t="s">
        <v>1053</v>
      </c>
      <c r="U141" s="44"/>
      <c r="V141" s="1"/>
      <c r="W141" s="1"/>
      <c r="X141" s="1"/>
      <c r="Y141" s="1"/>
      <c r="Z141" s="1"/>
      <c r="AA141" s="1"/>
      <c r="AB141" s="1"/>
      <c r="AC141" s="1"/>
      <c r="AD141" s="1"/>
      <c r="AE141" s="1"/>
    </row>
    <row r="142" spans="1:31" ht="71.25">
      <c r="A142" s="62" t="s">
        <v>1054</v>
      </c>
      <c r="B142" s="26">
        <v>43796</v>
      </c>
      <c r="C142" s="15" t="s">
        <v>1055</v>
      </c>
      <c r="D142" s="50" t="s">
        <v>1056</v>
      </c>
      <c r="E142" s="15" t="s">
        <v>1057</v>
      </c>
      <c r="F142" s="34">
        <v>4763363</v>
      </c>
      <c r="G142" s="35" t="s">
        <v>34</v>
      </c>
      <c r="H142" s="15" t="s">
        <v>1058</v>
      </c>
      <c r="I142" s="26">
        <v>43803</v>
      </c>
      <c r="J142" s="26">
        <v>43813</v>
      </c>
      <c r="K142" s="9" t="s">
        <v>736</v>
      </c>
      <c r="L142" s="56" t="s">
        <v>52</v>
      </c>
      <c r="M142" s="15" t="s">
        <v>1059</v>
      </c>
      <c r="N142" s="46">
        <v>43784</v>
      </c>
      <c r="O142" s="17">
        <v>1</v>
      </c>
      <c r="P142" s="15" t="s">
        <v>1060</v>
      </c>
      <c r="Q142" s="46">
        <v>43797</v>
      </c>
      <c r="R142" s="28" t="s">
        <v>1061</v>
      </c>
      <c r="S142" s="46">
        <v>43802</v>
      </c>
      <c r="T142" s="19" t="s">
        <v>1062</v>
      </c>
      <c r="U142" s="44"/>
      <c r="V142" s="1"/>
      <c r="W142" s="1"/>
      <c r="X142" s="1"/>
      <c r="Y142" s="1"/>
      <c r="Z142" s="1"/>
      <c r="AA142" s="1"/>
      <c r="AB142" s="1"/>
      <c r="AC142" s="1"/>
      <c r="AD142" s="1"/>
      <c r="AE142" s="1"/>
    </row>
    <row r="143" spans="1:31" ht="71.25">
      <c r="A143" s="62" t="s">
        <v>1063</v>
      </c>
      <c r="B143" s="26">
        <v>43809</v>
      </c>
      <c r="C143" s="15" t="s">
        <v>1064</v>
      </c>
      <c r="D143" s="50" t="s">
        <v>1065</v>
      </c>
      <c r="E143" s="15" t="s">
        <v>1066</v>
      </c>
      <c r="F143" s="34">
        <v>1425600</v>
      </c>
      <c r="G143" s="35" t="s">
        <v>34</v>
      </c>
      <c r="H143" s="15" t="s">
        <v>1067</v>
      </c>
      <c r="I143" s="26">
        <v>43812</v>
      </c>
      <c r="J143" s="26">
        <v>44196</v>
      </c>
      <c r="K143" s="15" t="s">
        <v>900</v>
      </c>
      <c r="L143" s="56" t="s">
        <v>277</v>
      </c>
      <c r="M143" s="15" t="s">
        <v>1068</v>
      </c>
      <c r="N143" s="46">
        <v>43797</v>
      </c>
      <c r="O143" s="17">
        <v>1</v>
      </c>
      <c r="P143" s="15" t="s">
        <v>1069</v>
      </c>
      <c r="Q143" s="46">
        <v>43810</v>
      </c>
      <c r="R143" s="67" t="s">
        <v>34</v>
      </c>
      <c r="S143" s="67" t="s">
        <v>34</v>
      </c>
      <c r="T143" s="19" t="s">
        <v>1070</v>
      </c>
      <c r="U143" s="44"/>
      <c r="V143" s="1"/>
      <c r="W143" s="1"/>
      <c r="X143" s="1"/>
      <c r="Y143" s="1"/>
      <c r="Z143" s="1"/>
      <c r="AA143" s="1"/>
      <c r="AB143" s="1"/>
      <c r="AC143" s="1"/>
      <c r="AD143" s="1"/>
      <c r="AE143" s="1"/>
    </row>
    <row r="144" spans="1:31" ht="85.5">
      <c r="A144" s="62" t="s">
        <v>1071</v>
      </c>
      <c r="B144" s="26">
        <v>43810</v>
      </c>
      <c r="C144" s="15" t="s">
        <v>1072</v>
      </c>
      <c r="D144" s="50">
        <v>900130714</v>
      </c>
      <c r="E144" s="15" t="s">
        <v>1073</v>
      </c>
      <c r="F144" s="34">
        <v>22556530</v>
      </c>
      <c r="G144" s="35" t="s">
        <v>34</v>
      </c>
      <c r="H144" s="15" t="s">
        <v>1074</v>
      </c>
      <c r="I144" s="26">
        <v>43815</v>
      </c>
      <c r="J144" s="26">
        <v>44242</v>
      </c>
      <c r="K144" s="9" t="s">
        <v>736</v>
      </c>
      <c r="L144" s="56" t="s">
        <v>37</v>
      </c>
      <c r="M144" s="15" t="s">
        <v>1075</v>
      </c>
      <c r="N144" s="46">
        <v>43763</v>
      </c>
      <c r="O144" s="17">
        <v>0.94230000000000003</v>
      </c>
      <c r="P144" s="15" t="s">
        <v>1076</v>
      </c>
      <c r="Q144" s="46">
        <v>43810</v>
      </c>
      <c r="R144" s="28" t="s">
        <v>1077</v>
      </c>
      <c r="S144" s="46">
        <v>43812</v>
      </c>
      <c r="T144" s="19" t="s">
        <v>1078</v>
      </c>
      <c r="U144" s="44"/>
      <c r="V144" s="1"/>
      <c r="W144" s="1"/>
      <c r="X144" s="1"/>
      <c r="Y144" s="1"/>
      <c r="Z144" s="1"/>
      <c r="AA144" s="1"/>
      <c r="AB144" s="1"/>
      <c r="AC144" s="1"/>
      <c r="AD144" s="1"/>
      <c r="AE144" s="1"/>
    </row>
    <row r="145" spans="1:31" ht="99.75">
      <c r="A145" s="62" t="s">
        <v>1079</v>
      </c>
      <c r="B145" s="26">
        <v>43815</v>
      </c>
      <c r="C145" s="15" t="s">
        <v>928</v>
      </c>
      <c r="D145" s="50">
        <v>900586377</v>
      </c>
      <c r="E145" s="15" t="s">
        <v>1080</v>
      </c>
      <c r="F145" s="34">
        <v>22476317</v>
      </c>
      <c r="G145" s="67" t="s">
        <v>34</v>
      </c>
      <c r="H145" s="15" t="s">
        <v>1081</v>
      </c>
      <c r="I145" s="26">
        <v>43816</v>
      </c>
      <c r="J145" s="26">
        <v>43818</v>
      </c>
      <c r="K145" s="9" t="s">
        <v>931</v>
      </c>
      <c r="L145" s="15" t="s">
        <v>256</v>
      </c>
      <c r="M145" s="15" t="s">
        <v>1082</v>
      </c>
      <c r="N145" s="46">
        <v>43810</v>
      </c>
      <c r="O145" s="17">
        <v>1</v>
      </c>
      <c r="P145" s="15" t="s">
        <v>1083</v>
      </c>
      <c r="Q145" s="46">
        <v>43815</v>
      </c>
      <c r="R145" s="28" t="s">
        <v>1084</v>
      </c>
      <c r="S145" s="46">
        <v>43815</v>
      </c>
      <c r="T145" s="19" t="s">
        <v>1085</v>
      </c>
      <c r="U145" s="44"/>
      <c r="V145" s="1"/>
      <c r="W145" s="1"/>
      <c r="X145" s="1"/>
      <c r="Y145" s="1"/>
      <c r="Z145" s="1"/>
      <c r="AA145" s="1"/>
      <c r="AB145" s="1"/>
      <c r="AC145" s="1"/>
      <c r="AD145" s="1"/>
      <c r="AE145" s="1"/>
    </row>
    <row r="146" spans="1:31" ht="71.25">
      <c r="A146" s="62" t="s">
        <v>1086</v>
      </c>
      <c r="B146" s="26">
        <v>43818</v>
      </c>
      <c r="C146" s="15" t="s">
        <v>928</v>
      </c>
      <c r="D146" s="50">
        <v>900586377</v>
      </c>
      <c r="E146" s="15" t="s">
        <v>1087</v>
      </c>
      <c r="F146" s="34">
        <v>11897239</v>
      </c>
      <c r="G146" s="67" t="s">
        <v>34</v>
      </c>
      <c r="H146" s="15" t="s">
        <v>1088</v>
      </c>
      <c r="I146" s="26">
        <v>43819</v>
      </c>
      <c r="J146" s="26">
        <v>43819</v>
      </c>
      <c r="K146" s="9" t="s">
        <v>931</v>
      </c>
      <c r="L146" s="15" t="s">
        <v>518</v>
      </c>
      <c r="M146" s="15" t="s">
        <v>1089</v>
      </c>
      <c r="N146" s="46">
        <v>43815</v>
      </c>
      <c r="O146" s="17">
        <v>1</v>
      </c>
      <c r="P146" s="15" t="s">
        <v>876</v>
      </c>
      <c r="Q146" s="46">
        <v>43818</v>
      </c>
      <c r="R146" s="28" t="s">
        <v>1090</v>
      </c>
      <c r="S146" s="46">
        <v>43818</v>
      </c>
      <c r="T146" s="19" t="s">
        <v>1091</v>
      </c>
      <c r="U146" s="44"/>
      <c r="V146" s="1"/>
      <c r="W146" s="1"/>
      <c r="X146" s="1"/>
      <c r="Y146" s="1"/>
      <c r="Z146" s="1"/>
      <c r="AA146" s="1"/>
      <c r="AB146" s="1"/>
      <c r="AC146" s="1"/>
      <c r="AD146" s="1"/>
      <c r="AE146" s="1"/>
    </row>
    <row r="147" spans="1:31" ht="27.75">
      <c r="A147" s="68"/>
      <c r="B147" s="1"/>
      <c r="C147" s="1"/>
      <c r="D147" s="69"/>
      <c r="E147" s="1"/>
      <c r="F147" s="69"/>
      <c r="G147" s="6"/>
      <c r="H147" s="1"/>
      <c r="I147" s="1"/>
      <c r="J147" s="1"/>
      <c r="K147" s="1"/>
      <c r="L147" s="1"/>
      <c r="M147" s="1"/>
      <c r="N147" s="1"/>
      <c r="O147" s="1"/>
      <c r="P147" s="1"/>
      <c r="Q147" s="1"/>
      <c r="R147" s="1"/>
      <c r="S147" s="1"/>
      <c r="T147" s="70"/>
      <c r="U147" s="1"/>
      <c r="V147" s="71"/>
      <c r="W147" s="1"/>
      <c r="X147" s="1"/>
      <c r="Y147" s="1"/>
      <c r="Z147" s="1"/>
      <c r="AA147" s="1"/>
      <c r="AB147" s="1"/>
      <c r="AC147" s="1"/>
      <c r="AD147" s="1"/>
      <c r="AE147" s="1"/>
    </row>
    <row r="148" spans="1:31" ht="27.75">
      <c r="A148" s="68"/>
      <c r="B148" s="1"/>
      <c r="C148" s="1"/>
      <c r="D148" s="69"/>
      <c r="E148" s="1"/>
      <c r="F148" s="69"/>
      <c r="G148" s="6"/>
      <c r="H148" s="1"/>
      <c r="I148" s="1"/>
      <c r="J148" s="1"/>
      <c r="K148" s="1"/>
      <c r="L148" s="1"/>
      <c r="M148" s="1"/>
      <c r="N148" s="1"/>
      <c r="O148" s="1"/>
      <c r="P148" s="1"/>
      <c r="Q148" s="1"/>
      <c r="R148" s="1"/>
      <c r="S148" s="1"/>
      <c r="T148" s="70"/>
      <c r="U148" s="1"/>
      <c r="V148" s="71"/>
      <c r="W148" s="1"/>
      <c r="X148" s="1"/>
      <c r="Y148" s="1"/>
      <c r="Z148" s="1"/>
      <c r="AA148" s="1"/>
      <c r="AB148" s="1"/>
      <c r="AC148" s="1"/>
      <c r="AD148" s="1"/>
      <c r="AE148" s="1"/>
    </row>
    <row r="149" spans="1:31" ht="27.75">
      <c r="A149" s="68"/>
      <c r="B149" s="1"/>
      <c r="C149" s="1"/>
      <c r="D149" s="69"/>
      <c r="E149" s="1"/>
      <c r="F149" s="69"/>
      <c r="G149" s="6"/>
      <c r="H149" s="1"/>
      <c r="I149" s="1"/>
      <c r="J149" s="1"/>
      <c r="K149" s="1"/>
      <c r="L149" s="1"/>
      <c r="M149" s="1"/>
      <c r="N149" s="1"/>
      <c r="O149" s="1"/>
      <c r="P149" s="1"/>
      <c r="Q149" s="1"/>
      <c r="R149" s="1"/>
      <c r="S149" s="1"/>
      <c r="T149" s="70"/>
      <c r="U149" s="1"/>
      <c r="V149" s="71"/>
      <c r="W149" s="1"/>
      <c r="X149" s="1"/>
      <c r="Y149" s="1"/>
      <c r="Z149" s="1"/>
      <c r="AA149" s="1"/>
      <c r="AB149" s="1"/>
      <c r="AC149" s="1"/>
      <c r="AD149" s="1"/>
      <c r="AE149" s="1"/>
    </row>
    <row r="150" spans="1:31" ht="27.75">
      <c r="A150" s="68"/>
      <c r="B150" s="1"/>
      <c r="C150" s="1"/>
      <c r="D150" s="69"/>
      <c r="E150" s="1"/>
      <c r="F150" s="69"/>
      <c r="G150" s="6"/>
      <c r="H150" s="1"/>
      <c r="I150" s="1"/>
      <c r="J150" s="1"/>
      <c r="K150" s="1"/>
      <c r="L150" s="1"/>
      <c r="M150" s="1"/>
      <c r="N150" s="1"/>
      <c r="O150" s="1"/>
      <c r="P150" s="1"/>
      <c r="Q150" s="1"/>
      <c r="R150" s="1"/>
      <c r="S150" s="1"/>
      <c r="T150" s="70"/>
      <c r="U150" s="1"/>
      <c r="V150" s="71"/>
      <c r="W150" s="1"/>
      <c r="X150" s="1"/>
      <c r="Y150" s="1"/>
      <c r="Z150" s="1"/>
      <c r="AA150" s="1"/>
      <c r="AB150" s="1"/>
      <c r="AC150" s="1"/>
      <c r="AD150" s="1"/>
      <c r="AE150" s="1"/>
    </row>
    <row r="151" spans="1:31" ht="27.75">
      <c r="A151" s="68"/>
      <c r="B151" s="1"/>
      <c r="C151" s="1"/>
      <c r="D151" s="69"/>
      <c r="E151" s="1"/>
      <c r="F151" s="69"/>
      <c r="G151" s="6"/>
      <c r="H151" s="1"/>
      <c r="I151" s="1"/>
      <c r="J151" s="1"/>
      <c r="K151" s="1"/>
      <c r="L151" s="1"/>
      <c r="M151" s="1"/>
      <c r="N151" s="1"/>
      <c r="O151" s="1"/>
      <c r="P151" s="1"/>
      <c r="Q151" s="1"/>
      <c r="R151" s="1"/>
      <c r="S151" s="1"/>
      <c r="T151" s="70"/>
      <c r="U151" s="1"/>
      <c r="V151" s="71"/>
      <c r="W151" s="1"/>
      <c r="X151" s="1"/>
      <c r="Y151" s="1"/>
      <c r="Z151" s="1"/>
      <c r="AA151" s="1"/>
      <c r="AB151" s="1"/>
      <c r="AC151" s="1"/>
      <c r="AD151" s="1"/>
      <c r="AE151" s="1"/>
    </row>
    <row r="152" spans="1:31" ht="27.75">
      <c r="A152" s="68"/>
      <c r="B152" s="1"/>
      <c r="C152" s="1"/>
      <c r="D152" s="69"/>
      <c r="E152" s="1"/>
      <c r="F152" s="69"/>
      <c r="G152" s="6"/>
      <c r="H152" s="1"/>
      <c r="I152" s="1"/>
      <c r="J152" s="1"/>
      <c r="K152" s="1"/>
      <c r="L152" s="1"/>
      <c r="M152" s="1"/>
      <c r="N152" s="1"/>
      <c r="O152" s="1"/>
      <c r="P152" s="1"/>
      <c r="Q152" s="1"/>
      <c r="R152" s="1"/>
      <c r="S152" s="1"/>
      <c r="T152" s="70"/>
      <c r="U152" s="1"/>
      <c r="V152" s="71"/>
      <c r="W152" s="1"/>
      <c r="X152" s="1"/>
      <c r="Y152" s="1"/>
      <c r="Z152" s="1"/>
      <c r="AA152" s="1"/>
      <c r="AB152" s="1"/>
      <c r="AC152" s="1"/>
      <c r="AD152" s="1"/>
      <c r="AE152" s="1"/>
    </row>
    <row r="153" spans="1:31" ht="27.75">
      <c r="A153" s="68"/>
      <c r="B153" s="1"/>
      <c r="C153" s="1"/>
      <c r="D153" s="69"/>
      <c r="E153" s="1"/>
      <c r="F153" s="69"/>
      <c r="G153" s="6"/>
      <c r="H153" s="1"/>
      <c r="I153" s="1"/>
      <c r="J153" s="1"/>
      <c r="K153" s="1"/>
      <c r="L153" s="1"/>
      <c r="M153" s="1"/>
      <c r="N153" s="1"/>
      <c r="O153" s="1"/>
      <c r="P153" s="1"/>
      <c r="Q153" s="1"/>
      <c r="R153" s="1"/>
      <c r="S153" s="1"/>
      <c r="T153" s="70"/>
      <c r="U153" s="1"/>
      <c r="V153" s="71"/>
      <c r="W153" s="1"/>
      <c r="X153" s="1"/>
      <c r="Y153" s="1"/>
      <c r="Z153" s="1"/>
      <c r="AA153" s="1"/>
      <c r="AB153" s="1"/>
      <c r="AC153" s="1"/>
      <c r="AD153" s="1"/>
      <c r="AE153" s="1"/>
    </row>
    <row r="154" spans="1:31" ht="27.75">
      <c r="A154" s="68"/>
      <c r="B154" s="1"/>
      <c r="C154" s="1"/>
      <c r="D154" s="69"/>
      <c r="E154" s="1"/>
      <c r="F154" s="69"/>
      <c r="G154" s="6"/>
      <c r="H154" s="1"/>
      <c r="I154" s="1"/>
      <c r="J154" s="1"/>
      <c r="K154" s="1"/>
      <c r="L154" s="1"/>
      <c r="M154" s="1"/>
      <c r="N154" s="1"/>
      <c r="O154" s="1"/>
      <c r="P154" s="1"/>
      <c r="Q154" s="1"/>
      <c r="R154" s="1"/>
      <c r="S154" s="1"/>
      <c r="T154" s="70"/>
      <c r="U154" s="1"/>
      <c r="V154" s="71"/>
      <c r="W154" s="1"/>
      <c r="X154" s="1"/>
      <c r="Y154" s="1"/>
      <c r="Z154" s="1"/>
      <c r="AA154" s="1"/>
      <c r="AB154" s="1"/>
      <c r="AC154" s="1"/>
      <c r="AD154" s="1"/>
      <c r="AE154" s="1"/>
    </row>
    <row r="155" spans="1:31" ht="27.75">
      <c r="A155" s="68"/>
      <c r="B155" s="1"/>
      <c r="C155" s="1"/>
      <c r="D155" s="69"/>
      <c r="E155" s="1"/>
      <c r="F155" s="69"/>
      <c r="G155" s="6"/>
      <c r="H155" s="1"/>
      <c r="I155" s="1"/>
      <c r="J155" s="1"/>
      <c r="K155" s="1"/>
      <c r="L155" s="1"/>
      <c r="M155" s="1"/>
      <c r="N155" s="1"/>
      <c r="O155" s="1"/>
      <c r="P155" s="1"/>
      <c r="Q155" s="1"/>
      <c r="R155" s="1"/>
      <c r="S155" s="1"/>
      <c r="T155" s="70"/>
      <c r="U155" s="1"/>
      <c r="V155" s="71"/>
      <c r="W155" s="1"/>
      <c r="X155" s="1"/>
      <c r="Y155" s="1"/>
      <c r="Z155" s="1"/>
      <c r="AA155" s="1"/>
      <c r="AB155" s="1"/>
      <c r="AC155" s="1"/>
      <c r="AD155" s="1"/>
      <c r="AE155" s="1"/>
    </row>
    <row r="156" spans="1:31" ht="27.75">
      <c r="A156" s="68"/>
      <c r="B156" s="1"/>
      <c r="C156" s="1"/>
      <c r="D156" s="69"/>
      <c r="E156" s="1"/>
      <c r="F156" s="69"/>
      <c r="G156" s="6"/>
      <c r="H156" s="1"/>
      <c r="I156" s="1"/>
      <c r="J156" s="1"/>
      <c r="K156" s="1"/>
      <c r="L156" s="1"/>
      <c r="M156" s="1"/>
      <c r="N156" s="1"/>
      <c r="O156" s="1"/>
      <c r="P156" s="1"/>
      <c r="Q156" s="1"/>
      <c r="R156" s="1"/>
      <c r="S156" s="1"/>
      <c r="T156" s="70"/>
      <c r="U156" s="1"/>
      <c r="V156" s="71"/>
      <c r="W156" s="1"/>
      <c r="X156" s="1"/>
      <c r="Y156" s="1"/>
      <c r="Z156" s="1"/>
      <c r="AA156" s="1"/>
      <c r="AB156" s="1"/>
      <c r="AC156" s="1"/>
      <c r="AD156" s="1"/>
      <c r="AE156" s="1"/>
    </row>
    <row r="157" spans="1:31" ht="27.75">
      <c r="A157" s="68"/>
      <c r="B157" s="1"/>
      <c r="C157" s="1"/>
      <c r="D157" s="69"/>
      <c r="E157" s="1"/>
      <c r="F157" s="69"/>
      <c r="G157" s="6"/>
      <c r="H157" s="1"/>
      <c r="I157" s="1"/>
      <c r="J157" s="1"/>
      <c r="K157" s="1"/>
      <c r="L157" s="1"/>
      <c r="M157" s="1"/>
      <c r="N157" s="1"/>
      <c r="O157" s="1"/>
      <c r="P157" s="1"/>
      <c r="Q157" s="1"/>
      <c r="R157" s="1"/>
      <c r="S157" s="1"/>
      <c r="T157" s="70"/>
      <c r="U157" s="1"/>
      <c r="V157" s="71"/>
      <c r="W157" s="1"/>
      <c r="X157" s="1"/>
      <c r="Y157" s="1"/>
      <c r="Z157" s="1"/>
      <c r="AA157" s="1"/>
      <c r="AB157" s="1"/>
      <c r="AC157" s="1"/>
      <c r="AD157" s="1"/>
      <c r="AE157" s="1"/>
    </row>
    <row r="158" spans="1:31" ht="27.75">
      <c r="A158" s="68"/>
      <c r="B158" s="1"/>
      <c r="C158" s="1"/>
      <c r="D158" s="69"/>
      <c r="E158" s="1"/>
      <c r="F158" s="69"/>
      <c r="G158" s="6"/>
      <c r="H158" s="1"/>
      <c r="I158" s="1"/>
      <c r="J158" s="1"/>
      <c r="K158" s="1"/>
      <c r="L158" s="1"/>
      <c r="M158" s="1"/>
      <c r="N158" s="1"/>
      <c r="O158" s="1"/>
      <c r="P158" s="1"/>
      <c r="Q158" s="1"/>
      <c r="R158" s="1"/>
      <c r="S158" s="1"/>
      <c r="T158" s="70"/>
      <c r="U158" s="1"/>
      <c r="V158" s="71"/>
      <c r="W158" s="1"/>
      <c r="X158" s="1"/>
      <c r="Y158" s="1"/>
      <c r="Z158" s="1"/>
      <c r="AA158" s="1"/>
      <c r="AB158" s="1"/>
      <c r="AC158" s="1"/>
      <c r="AD158" s="1"/>
      <c r="AE158" s="1"/>
    </row>
    <row r="159" spans="1:31" ht="27.75">
      <c r="A159" s="68"/>
      <c r="B159" s="1"/>
      <c r="C159" s="1"/>
      <c r="D159" s="69"/>
      <c r="E159" s="1"/>
      <c r="F159" s="69"/>
      <c r="G159" s="6"/>
      <c r="H159" s="1"/>
      <c r="I159" s="1"/>
      <c r="J159" s="1"/>
      <c r="K159" s="1"/>
      <c r="L159" s="1"/>
      <c r="M159" s="1"/>
      <c r="N159" s="1"/>
      <c r="O159" s="1"/>
      <c r="P159" s="1"/>
      <c r="Q159" s="1"/>
      <c r="R159" s="1"/>
      <c r="S159" s="1"/>
      <c r="T159" s="70"/>
      <c r="U159" s="1"/>
      <c r="V159" s="71"/>
      <c r="W159" s="1"/>
      <c r="X159" s="1"/>
      <c r="Y159" s="1"/>
      <c r="Z159" s="1"/>
      <c r="AA159" s="1"/>
      <c r="AB159" s="1"/>
      <c r="AC159" s="1"/>
      <c r="AD159" s="1"/>
      <c r="AE159" s="1"/>
    </row>
    <row r="160" spans="1:31" ht="27.75">
      <c r="A160" s="68"/>
      <c r="B160" s="1"/>
      <c r="C160" s="1"/>
      <c r="D160" s="69"/>
      <c r="E160" s="1"/>
      <c r="F160" s="69"/>
      <c r="G160" s="6"/>
      <c r="H160" s="1"/>
      <c r="I160" s="1"/>
      <c r="J160" s="1"/>
      <c r="K160" s="1"/>
      <c r="L160" s="1"/>
      <c r="M160" s="1"/>
      <c r="N160" s="1"/>
      <c r="O160" s="1"/>
      <c r="P160" s="1"/>
      <c r="Q160" s="1"/>
      <c r="R160" s="1"/>
      <c r="S160" s="1"/>
      <c r="T160" s="70"/>
      <c r="U160" s="1"/>
      <c r="V160" s="71"/>
      <c r="W160" s="1"/>
      <c r="X160" s="1"/>
      <c r="Y160" s="1"/>
      <c r="Z160" s="1"/>
      <c r="AA160" s="1"/>
      <c r="AB160" s="1"/>
      <c r="AC160" s="1"/>
      <c r="AD160" s="1"/>
      <c r="AE160" s="1"/>
    </row>
    <row r="161" spans="1:31" ht="27.75">
      <c r="A161" s="68"/>
      <c r="B161" s="1"/>
      <c r="C161" s="1"/>
      <c r="D161" s="69"/>
      <c r="E161" s="1"/>
      <c r="F161" s="69"/>
      <c r="G161" s="6"/>
      <c r="H161" s="1"/>
      <c r="I161" s="1"/>
      <c r="J161" s="1"/>
      <c r="K161" s="1"/>
      <c r="L161" s="1"/>
      <c r="M161" s="1"/>
      <c r="N161" s="1"/>
      <c r="O161" s="1"/>
      <c r="P161" s="1"/>
      <c r="Q161" s="1"/>
      <c r="R161" s="1"/>
      <c r="S161" s="1"/>
      <c r="T161" s="70"/>
      <c r="U161" s="1"/>
      <c r="V161" s="71"/>
      <c r="W161" s="1"/>
      <c r="X161" s="1"/>
      <c r="Y161" s="1"/>
      <c r="Z161" s="1"/>
      <c r="AA161" s="1"/>
      <c r="AB161" s="1"/>
      <c r="AC161" s="1"/>
      <c r="AD161" s="1"/>
      <c r="AE161" s="1"/>
    </row>
    <row r="162" spans="1:31" ht="27.75">
      <c r="A162" s="68"/>
      <c r="B162" s="1"/>
      <c r="C162" s="1"/>
      <c r="D162" s="69"/>
      <c r="E162" s="1"/>
      <c r="F162" s="69"/>
      <c r="G162" s="6"/>
      <c r="H162" s="1"/>
      <c r="I162" s="1"/>
      <c r="J162" s="1"/>
      <c r="K162" s="1"/>
      <c r="L162" s="1"/>
      <c r="M162" s="1"/>
      <c r="N162" s="1"/>
      <c r="O162" s="1"/>
      <c r="P162" s="1"/>
      <c r="Q162" s="1"/>
      <c r="R162" s="1"/>
      <c r="S162" s="1"/>
      <c r="T162" s="70"/>
      <c r="U162" s="1"/>
      <c r="V162" s="71"/>
      <c r="W162" s="1"/>
      <c r="X162" s="1"/>
      <c r="Y162" s="1"/>
      <c r="Z162" s="1"/>
      <c r="AA162" s="1"/>
      <c r="AB162" s="1"/>
      <c r="AC162" s="1"/>
      <c r="AD162" s="1"/>
      <c r="AE162" s="1"/>
    </row>
    <row r="163" spans="1:31" ht="27.75">
      <c r="A163" s="68"/>
      <c r="B163" s="1"/>
      <c r="C163" s="1"/>
      <c r="D163" s="69"/>
      <c r="E163" s="1"/>
      <c r="F163" s="69"/>
      <c r="G163" s="6"/>
      <c r="H163" s="1"/>
      <c r="I163" s="1"/>
      <c r="J163" s="1"/>
      <c r="K163" s="1"/>
      <c r="L163" s="1"/>
      <c r="M163" s="1"/>
      <c r="N163" s="1"/>
      <c r="O163" s="1"/>
      <c r="P163" s="1"/>
      <c r="Q163" s="1"/>
      <c r="R163" s="1"/>
      <c r="S163" s="1"/>
      <c r="T163" s="70"/>
      <c r="U163" s="1"/>
      <c r="V163" s="71"/>
      <c r="W163" s="1"/>
      <c r="X163" s="1"/>
      <c r="Y163" s="1"/>
      <c r="Z163" s="1"/>
      <c r="AA163" s="1"/>
      <c r="AB163" s="1"/>
      <c r="AC163" s="1"/>
      <c r="AD163" s="1"/>
      <c r="AE163" s="1"/>
    </row>
    <row r="164" spans="1:31" ht="27.75">
      <c r="A164" s="68"/>
      <c r="B164" s="1"/>
      <c r="C164" s="1"/>
      <c r="D164" s="69"/>
      <c r="E164" s="1"/>
      <c r="F164" s="69"/>
      <c r="G164" s="6"/>
      <c r="H164" s="1"/>
      <c r="I164" s="1"/>
      <c r="J164" s="1"/>
      <c r="K164" s="1"/>
      <c r="L164" s="1"/>
      <c r="M164" s="1"/>
      <c r="N164" s="1"/>
      <c r="O164" s="1"/>
      <c r="P164" s="1"/>
      <c r="Q164" s="1"/>
      <c r="R164" s="1"/>
      <c r="S164" s="1"/>
      <c r="T164" s="70"/>
      <c r="U164" s="1"/>
      <c r="V164" s="71"/>
      <c r="W164" s="1"/>
      <c r="X164" s="1"/>
      <c r="Y164" s="1"/>
      <c r="Z164" s="1"/>
      <c r="AA164" s="1"/>
      <c r="AB164" s="1"/>
      <c r="AC164" s="1"/>
      <c r="AD164" s="1"/>
      <c r="AE164" s="1"/>
    </row>
    <row r="165" spans="1:31" ht="27.75">
      <c r="A165" s="68"/>
      <c r="B165" s="1"/>
      <c r="C165" s="1"/>
      <c r="D165" s="69"/>
      <c r="E165" s="1"/>
      <c r="F165" s="69"/>
      <c r="G165" s="6"/>
      <c r="H165" s="1"/>
      <c r="I165" s="1"/>
      <c r="J165" s="1"/>
      <c r="K165" s="1"/>
      <c r="L165" s="1"/>
      <c r="M165" s="1"/>
      <c r="N165" s="1"/>
      <c r="O165" s="1"/>
      <c r="P165" s="1"/>
      <c r="Q165" s="1"/>
      <c r="R165" s="1"/>
      <c r="S165" s="1"/>
      <c r="T165" s="70"/>
      <c r="U165" s="1"/>
      <c r="V165" s="71"/>
      <c r="W165" s="1"/>
      <c r="X165" s="1"/>
      <c r="Y165" s="1"/>
      <c r="Z165" s="1"/>
      <c r="AA165" s="1"/>
      <c r="AB165" s="1"/>
      <c r="AC165" s="1"/>
      <c r="AD165" s="1"/>
      <c r="AE165" s="1"/>
    </row>
    <row r="166" spans="1:31" ht="27.75">
      <c r="A166" s="68"/>
      <c r="B166" s="1"/>
      <c r="C166" s="1"/>
      <c r="D166" s="69"/>
      <c r="E166" s="1"/>
      <c r="F166" s="69"/>
      <c r="G166" s="6"/>
      <c r="H166" s="1"/>
      <c r="I166" s="1"/>
      <c r="J166" s="1"/>
      <c r="K166" s="1"/>
      <c r="L166" s="1"/>
      <c r="M166" s="1"/>
      <c r="N166" s="1"/>
      <c r="O166" s="1"/>
      <c r="P166" s="1"/>
      <c r="Q166" s="1"/>
      <c r="R166" s="1"/>
      <c r="S166" s="1"/>
      <c r="T166" s="70"/>
      <c r="U166" s="1"/>
      <c r="V166" s="71"/>
      <c r="W166" s="1"/>
      <c r="X166" s="1"/>
      <c r="Y166" s="1"/>
      <c r="Z166" s="1"/>
      <c r="AA166" s="1"/>
      <c r="AB166" s="1"/>
      <c r="AC166" s="1"/>
      <c r="AD166" s="1"/>
      <c r="AE166" s="1"/>
    </row>
    <row r="167" spans="1:31" ht="27.75">
      <c r="A167" s="68"/>
      <c r="B167" s="1"/>
      <c r="C167" s="1"/>
      <c r="D167" s="69"/>
      <c r="E167" s="1"/>
      <c r="F167" s="69"/>
      <c r="G167" s="6"/>
      <c r="H167" s="1"/>
      <c r="I167" s="1"/>
      <c r="J167" s="1"/>
      <c r="K167" s="1"/>
      <c r="L167" s="1"/>
      <c r="M167" s="1"/>
      <c r="N167" s="1"/>
      <c r="O167" s="1"/>
      <c r="P167" s="1"/>
      <c r="Q167" s="1"/>
      <c r="R167" s="1"/>
      <c r="S167" s="1"/>
      <c r="T167" s="70"/>
      <c r="U167" s="1"/>
      <c r="V167" s="71"/>
      <c r="W167" s="1"/>
      <c r="X167" s="1"/>
      <c r="Y167" s="1"/>
      <c r="Z167" s="1"/>
      <c r="AA167" s="1"/>
      <c r="AB167" s="1"/>
      <c r="AC167" s="1"/>
      <c r="AD167" s="1"/>
      <c r="AE167" s="1"/>
    </row>
    <row r="168" spans="1:31" ht="27.75">
      <c r="A168" s="68"/>
      <c r="B168" s="1"/>
      <c r="C168" s="1"/>
      <c r="D168" s="69"/>
      <c r="E168" s="1"/>
      <c r="F168" s="69"/>
      <c r="G168" s="6"/>
      <c r="H168" s="1"/>
      <c r="I168" s="1"/>
      <c r="J168" s="1"/>
      <c r="K168" s="1"/>
      <c r="L168" s="1"/>
      <c r="M168" s="1"/>
      <c r="N168" s="1"/>
      <c r="O168" s="1"/>
      <c r="P168" s="1"/>
      <c r="Q168" s="1"/>
      <c r="R168" s="1"/>
      <c r="S168" s="1"/>
      <c r="T168" s="70"/>
      <c r="U168" s="1"/>
      <c r="V168" s="71"/>
      <c r="W168" s="1"/>
      <c r="X168" s="1"/>
      <c r="Y168" s="1"/>
      <c r="Z168" s="1"/>
      <c r="AA168" s="1"/>
      <c r="AB168" s="1"/>
      <c r="AC168" s="1"/>
      <c r="AD168" s="1"/>
      <c r="AE168" s="1"/>
    </row>
    <row r="169" spans="1:31" ht="27.75">
      <c r="A169" s="68"/>
      <c r="B169" s="1"/>
      <c r="C169" s="1"/>
      <c r="D169" s="69"/>
      <c r="E169" s="1"/>
      <c r="F169" s="69"/>
      <c r="G169" s="6"/>
      <c r="H169" s="1"/>
      <c r="I169" s="1"/>
      <c r="J169" s="1"/>
      <c r="K169" s="1"/>
      <c r="L169" s="1"/>
      <c r="M169" s="1"/>
      <c r="N169" s="1"/>
      <c r="O169" s="1"/>
      <c r="P169" s="1"/>
      <c r="Q169" s="1"/>
      <c r="R169" s="1"/>
      <c r="S169" s="1"/>
      <c r="T169" s="70"/>
      <c r="U169" s="1"/>
      <c r="V169" s="71"/>
      <c r="W169" s="1"/>
      <c r="X169" s="1"/>
      <c r="Y169" s="1"/>
      <c r="Z169" s="1"/>
      <c r="AA169" s="1"/>
      <c r="AB169" s="1"/>
      <c r="AC169" s="1"/>
      <c r="AD169" s="1"/>
      <c r="AE169" s="1"/>
    </row>
    <row r="170" spans="1:31" ht="27.75">
      <c r="A170" s="68"/>
      <c r="B170" s="1"/>
      <c r="C170" s="1"/>
      <c r="D170" s="69"/>
      <c r="E170" s="1"/>
      <c r="F170" s="69"/>
      <c r="G170" s="6"/>
      <c r="H170" s="1"/>
      <c r="I170" s="1"/>
      <c r="J170" s="1"/>
      <c r="K170" s="1"/>
      <c r="L170" s="1"/>
      <c r="M170" s="1"/>
      <c r="N170" s="1"/>
      <c r="O170" s="1"/>
      <c r="P170" s="1"/>
      <c r="Q170" s="1"/>
      <c r="R170" s="1"/>
      <c r="S170" s="1"/>
      <c r="T170" s="70"/>
      <c r="U170" s="1"/>
      <c r="V170" s="71"/>
      <c r="W170" s="1"/>
      <c r="X170" s="1"/>
      <c r="Y170" s="1"/>
      <c r="Z170" s="1"/>
      <c r="AA170" s="1"/>
      <c r="AB170" s="1"/>
      <c r="AC170" s="1"/>
      <c r="AD170" s="1"/>
      <c r="AE170" s="1"/>
    </row>
    <row r="171" spans="1:31" ht="27.75">
      <c r="A171" s="68"/>
      <c r="B171" s="1"/>
      <c r="C171" s="1"/>
      <c r="D171" s="69"/>
      <c r="E171" s="1"/>
      <c r="F171" s="69"/>
      <c r="G171" s="6"/>
      <c r="H171" s="1"/>
      <c r="I171" s="1"/>
      <c r="J171" s="1"/>
      <c r="K171" s="1"/>
      <c r="L171" s="1"/>
      <c r="M171" s="1"/>
      <c r="N171" s="1"/>
      <c r="O171" s="1"/>
      <c r="P171" s="1"/>
      <c r="Q171" s="1"/>
      <c r="R171" s="1"/>
      <c r="S171" s="1"/>
      <c r="T171" s="70"/>
      <c r="U171" s="1"/>
      <c r="V171" s="71"/>
      <c r="W171" s="1"/>
      <c r="X171" s="1"/>
      <c r="Y171" s="1"/>
      <c r="Z171" s="1"/>
      <c r="AA171" s="1"/>
      <c r="AB171" s="1"/>
      <c r="AC171" s="1"/>
      <c r="AD171" s="1"/>
      <c r="AE171" s="1"/>
    </row>
    <row r="172" spans="1:31" ht="27.75">
      <c r="A172" s="68"/>
      <c r="B172" s="1"/>
      <c r="C172" s="1"/>
      <c r="D172" s="69"/>
      <c r="E172" s="1"/>
      <c r="F172" s="69"/>
      <c r="G172" s="6"/>
      <c r="H172" s="1"/>
      <c r="I172" s="1"/>
      <c r="J172" s="1"/>
      <c r="K172" s="1"/>
      <c r="L172" s="1"/>
      <c r="M172" s="1"/>
      <c r="N172" s="1"/>
      <c r="O172" s="1"/>
      <c r="P172" s="1"/>
      <c r="Q172" s="1"/>
      <c r="R172" s="1"/>
      <c r="S172" s="1"/>
      <c r="T172" s="70"/>
      <c r="U172" s="1"/>
      <c r="V172" s="71"/>
      <c r="W172" s="1"/>
      <c r="X172" s="1"/>
      <c r="Y172" s="1"/>
      <c r="Z172" s="1"/>
      <c r="AA172" s="1"/>
      <c r="AB172" s="1"/>
      <c r="AC172" s="1"/>
      <c r="AD172" s="1"/>
      <c r="AE172" s="1"/>
    </row>
    <row r="173" spans="1:31" ht="27.75">
      <c r="A173" s="68"/>
      <c r="B173" s="1"/>
      <c r="C173" s="1"/>
      <c r="D173" s="69"/>
      <c r="E173" s="1"/>
      <c r="F173" s="69"/>
      <c r="G173" s="6"/>
      <c r="H173" s="1"/>
      <c r="I173" s="1"/>
      <c r="J173" s="1"/>
      <c r="K173" s="1"/>
      <c r="L173" s="1"/>
      <c r="M173" s="1"/>
      <c r="N173" s="1"/>
      <c r="O173" s="1"/>
      <c r="P173" s="1"/>
      <c r="Q173" s="1"/>
      <c r="R173" s="1"/>
      <c r="S173" s="1"/>
      <c r="T173" s="70"/>
      <c r="U173" s="1"/>
      <c r="V173" s="71"/>
      <c r="W173" s="1"/>
      <c r="X173" s="1"/>
      <c r="Y173" s="1"/>
      <c r="Z173" s="1"/>
      <c r="AA173" s="1"/>
      <c r="AB173" s="1"/>
      <c r="AC173" s="1"/>
      <c r="AD173" s="1"/>
      <c r="AE173" s="1"/>
    </row>
    <row r="174" spans="1:31" ht="27.75">
      <c r="A174" s="68"/>
      <c r="B174" s="1"/>
      <c r="C174" s="1"/>
      <c r="D174" s="69"/>
      <c r="E174" s="1"/>
      <c r="F174" s="69"/>
      <c r="G174" s="6"/>
      <c r="H174" s="1"/>
      <c r="I174" s="1"/>
      <c r="J174" s="1"/>
      <c r="K174" s="1"/>
      <c r="L174" s="1"/>
      <c r="M174" s="1"/>
      <c r="N174" s="1"/>
      <c r="O174" s="1"/>
      <c r="P174" s="1"/>
      <c r="Q174" s="1"/>
      <c r="R174" s="1"/>
      <c r="S174" s="1"/>
      <c r="T174" s="70"/>
      <c r="U174" s="1"/>
      <c r="V174" s="71"/>
      <c r="W174" s="1"/>
      <c r="X174" s="1"/>
      <c r="Y174" s="1"/>
      <c r="Z174" s="1"/>
      <c r="AA174" s="1"/>
      <c r="AB174" s="1"/>
      <c r="AC174" s="1"/>
      <c r="AD174" s="1"/>
      <c r="AE174" s="1"/>
    </row>
    <row r="175" spans="1:31" ht="27.75">
      <c r="A175" s="68"/>
      <c r="B175" s="1"/>
      <c r="C175" s="1"/>
      <c r="D175" s="69"/>
      <c r="E175" s="1"/>
      <c r="F175" s="69"/>
      <c r="G175" s="6"/>
      <c r="H175" s="1"/>
      <c r="I175" s="1"/>
      <c r="J175" s="1"/>
      <c r="K175" s="1"/>
      <c r="L175" s="1"/>
      <c r="M175" s="1"/>
      <c r="N175" s="1"/>
      <c r="O175" s="1"/>
      <c r="P175" s="1"/>
      <c r="Q175" s="1"/>
      <c r="R175" s="1"/>
      <c r="S175" s="1"/>
      <c r="T175" s="70"/>
      <c r="U175" s="1"/>
      <c r="V175" s="71"/>
      <c r="W175" s="1"/>
      <c r="X175" s="1"/>
      <c r="Y175" s="1"/>
      <c r="Z175" s="1"/>
      <c r="AA175" s="1"/>
      <c r="AB175" s="1"/>
      <c r="AC175" s="1"/>
      <c r="AD175" s="1"/>
      <c r="AE175" s="1"/>
    </row>
    <row r="176" spans="1:31" ht="27.75">
      <c r="A176" s="68"/>
      <c r="B176" s="1"/>
      <c r="C176" s="1"/>
      <c r="D176" s="69"/>
      <c r="E176" s="1"/>
      <c r="F176" s="69"/>
      <c r="G176" s="6"/>
      <c r="H176" s="1"/>
      <c r="I176" s="1"/>
      <c r="J176" s="1"/>
      <c r="K176" s="1"/>
      <c r="L176" s="1"/>
      <c r="M176" s="1"/>
      <c r="N176" s="1"/>
      <c r="O176" s="1"/>
      <c r="P176" s="1"/>
      <c r="Q176" s="1"/>
      <c r="R176" s="1"/>
      <c r="S176" s="1"/>
      <c r="T176" s="70"/>
      <c r="U176" s="1"/>
      <c r="V176" s="71"/>
      <c r="W176" s="1"/>
      <c r="X176" s="1"/>
      <c r="Y176" s="1"/>
      <c r="Z176" s="1"/>
      <c r="AA176" s="1"/>
      <c r="AB176" s="1"/>
      <c r="AC176" s="1"/>
      <c r="AD176" s="1"/>
      <c r="AE176" s="1"/>
    </row>
    <row r="177" spans="1:31" ht="27.75">
      <c r="A177" s="68"/>
      <c r="B177" s="1"/>
      <c r="C177" s="1"/>
      <c r="D177" s="69"/>
      <c r="E177" s="1"/>
      <c r="F177" s="69"/>
      <c r="G177" s="6"/>
      <c r="H177" s="1"/>
      <c r="I177" s="1"/>
      <c r="J177" s="1"/>
      <c r="K177" s="1"/>
      <c r="L177" s="1"/>
      <c r="M177" s="1"/>
      <c r="N177" s="1"/>
      <c r="O177" s="1"/>
      <c r="P177" s="1"/>
      <c r="Q177" s="1"/>
      <c r="R177" s="1"/>
      <c r="S177" s="1"/>
      <c r="T177" s="70"/>
      <c r="U177" s="1"/>
      <c r="V177" s="71"/>
      <c r="W177" s="1"/>
      <c r="X177" s="1"/>
      <c r="Y177" s="1"/>
      <c r="Z177" s="1"/>
      <c r="AA177" s="1"/>
      <c r="AB177" s="1"/>
      <c r="AC177" s="1"/>
      <c r="AD177" s="1"/>
      <c r="AE177" s="1"/>
    </row>
    <row r="178" spans="1:31" ht="27.75">
      <c r="A178" s="68"/>
      <c r="B178" s="1"/>
      <c r="C178" s="1"/>
      <c r="D178" s="69"/>
      <c r="E178" s="1"/>
      <c r="F178" s="69"/>
      <c r="G178" s="6"/>
      <c r="H178" s="1"/>
      <c r="I178" s="1"/>
      <c r="J178" s="1"/>
      <c r="K178" s="1"/>
      <c r="L178" s="1"/>
      <c r="M178" s="1"/>
      <c r="N178" s="1"/>
      <c r="O178" s="1"/>
      <c r="P178" s="1"/>
      <c r="Q178" s="1"/>
      <c r="R178" s="1"/>
      <c r="S178" s="1"/>
      <c r="T178" s="70"/>
      <c r="U178" s="1"/>
      <c r="V178" s="71"/>
      <c r="W178" s="1"/>
      <c r="X178" s="1"/>
      <c r="Y178" s="1"/>
      <c r="Z178" s="1"/>
      <c r="AA178" s="1"/>
      <c r="AB178" s="1"/>
      <c r="AC178" s="1"/>
      <c r="AD178" s="1"/>
      <c r="AE178" s="1"/>
    </row>
    <row r="179" spans="1:31" ht="27.75">
      <c r="A179" s="68"/>
      <c r="B179" s="1"/>
      <c r="C179" s="1"/>
      <c r="D179" s="69"/>
      <c r="E179" s="1"/>
      <c r="F179" s="69"/>
      <c r="G179" s="6"/>
      <c r="H179" s="1"/>
      <c r="I179" s="1"/>
      <c r="J179" s="1"/>
      <c r="K179" s="1"/>
      <c r="L179" s="1"/>
      <c r="M179" s="1"/>
      <c r="N179" s="1"/>
      <c r="O179" s="1"/>
      <c r="P179" s="1"/>
      <c r="Q179" s="1"/>
      <c r="R179" s="1"/>
      <c r="S179" s="1"/>
      <c r="T179" s="70"/>
      <c r="U179" s="1"/>
      <c r="V179" s="71"/>
      <c r="W179" s="1"/>
      <c r="X179" s="1"/>
      <c r="Y179" s="1"/>
      <c r="Z179" s="1"/>
      <c r="AA179" s="1"/>
      <c r="AB179" s="1"/>
      <c r="AC179" s="1"/>
      <c r="AD179" s="1"/>
      <c r="AE179" s="1"/>
    </row>
    <row r="180" spans="1:31" ht="27.75">
      <c r="A180" s="68"/>
      <c r="B180" s="1"/>
      <c r="C180" s="1"/>
      <c r="D180" s="69"/>
      <c r="E180" s="1"/>
      <c r="F180" s="69"/>
      <c r="G180" s="6"/>
      <c r="H180" s="1"/>
      <c r="I180" s="1"/>
      <c r="J180" s="1"/>
      <c r="K180" s="1"/>
      <c r="L180" s="1"/>
      <c r="M180" s="1"/>
      <c r="N180" s="1"/>
      <c r="O180" s="1"/>
      <c r="P180" s="1"/>
      <c r="Q180" s="1"/>
      <c r="R180" s="1"/>
      <c r="S180" s="1"/>
      <c r="T180" s="70"/>
      <c r="U180" s="1"/>
      <c r="V180" s="71"/>
      <c r="W180" s="1"/>
      <c r="X180" s="1"/>
      <c r="Y180" s="1"/>
      <c r="Z180" s="1"/>
      <c r="AA180" s="1"/>
      <c r="AB180" s="1"/>
      <c r="AC180" s="1"/>
      <c r="AD180" s="1"/>
      <c r="AE180" s="1"/>
    </row>
    <row r="181" spans="1:31" ht="27.75">
      <c r="A181" s="68"/>
      <c r="B181" s="1"/>
      <c r="C181" s="1"/>
      <c r="D181" s="69"/>
      <c r="E181" s="1"/>
      <c r="F181" s="69"/>
      <c r="G181" s="6"/>
      <c r="H181" s="1"/>
      <c r="I181" s="1"/>
      <c r="J181" s="1"/>
      <c r="K181" s="1"/>
      <c r="L181" s="1"/>
      <c r="M181" s="1"/>
      <c r="N181" s="1"/>
      <c r="O181" s="1"/>
      <c r="P181" s="1"/>
      <c r="Q181" s="1"/>
      <c r="R181" s="1"/>
      <c r="S181" s="1"/>
      <c r="T181" s="70"/>
      <c r="U181" s="1"/>
      <c r="V181" s="71"/>
      <c r="W181" s="1"/>
      <c r="X181" s="1"/>
      <c r="Y181" s="1"/>
      <c r="Z181" s="1"/>
      <c r="AA181" s="1"/>
      <c r="AB181" s="1"/>
      <c r="AC181" s="1"/>
      <c r="AD181" s="1"/>
      <c r="AE181" s="1"/>
    </row>
    <row r="182" spans="1:31" ht="27.75">
      <c r="A182" s="68"/>
      <c r="B182" s="1"/>
      <c r="C182" s="1"/>
      <c r="D182" s="69"/>
      <c r="E182" s="1"/>
      <c r="F182" s="69"/>
      <c r="G182" s="6"/>
      <c r="H182" s="1"/>
      <c r="I182" s="1"/>
      <c r="J182" s="1"/>
      <c r="K182" s="1"/>
      <c r="L182" s="1"/>
      <c r="M182" s="1"/>
      <c r="N182" s="1"/>
      <c r="O182" s="1"/>
      <c r="P182" s="1"/>
      <c r="Q182" s="1"/>
      <c r="R182" s="1"/>
      <c r="S182" s="1"/>
      <c r="T182" s="70"/>
      <c r="U182" s="1"/>
      <c r="V182" s="71"/>
      <c r="W182" s="1"/>
      <c r="X182" s="1"/>
      <c r="Y182" s="1"/>
      <c r="Z182" s="1"/>
      <c r="AA182" s="1"/>
      <c r="AB182" s="1"/>
      <c r="AC182" s="1"/>
      <c r="AD182" s="1"/>
      <c r="AE182" s="1"/>
    </row>
    <row r="183" spans="1:31" ht="27.75">
      <c r="A183" s="68"/>
      <c r="B183" s="1"/>
      <c r="C183" s="1"/>
      <c r="D183" s="69"/>
      <c r="E183" s="1"/>
      <c r="F183" s="69"/>
      <c r="G183" s="6"/>
      <c r="H183" s="1"/>
      <c r="I183" s="1"/>
      <c r="J183" s="1"/>
      <c r="K183" s="1"/>
      <c r="L183" s="1"/>
      <c r="M183" s="1"/>
      <c r="N183" s="1"/>
      <c r="O183" s="1"/>
      <c r="P183" s="1"/>
      <c r="Q183" s="1"/>
      <c r="R183" s="1"/>
      <c r="S183" s="1"/>
      <c r="T183" s="70"/>
      <c r="U183" s="1"/>
      <c r="V183" s="71"/>
      <c r="W183" s="1"/>
      <c r="X183" s="1"/>
      <c r="Y183" s="1"/>
      <c r="Z183" s="1"/>
      <c r="AA183" s="1"/>
      <c r="AB183" s="1"/>
      <c r="AC183" s="1"/>
      <c r="AD183" s="1"/>
      <c r="AE183" s="1"/>
    </row>
    <row r="184" spans="1:31" ht="27.75">
      <c r="A184" s="68"/>
      <c r="B184" s="1"/>
      <c r="C184" s="1"/>
      <c r="D184" s="69"/>
      <c r="E184" s="1"/>
      <c r="F184" s="69"/>
      <c r="G184" s="6"/>
      <c r="H184" s="1"/>
      <c r="I184" s="1"/>
      <c r="J184" s="1"/>
      <c r="K184" s="1"/>
      <c r="L184" s="1"/>
      <c r="M184" s="1"/>
      <c r="N184" s="1"/>
      <c r="O184" s="1"/>
      <c r="P184" s="1"/>
      <c r="Q184" s="1"/>
      <c r="R184" s="1"/>
      <c r="S184" s="1"/>
      <c r="T184" s="70"/>
      <c r="U184" s="1"/>
      <c r="V184" s="71"/>
      <c r="W184" s="1"/>
      <c r="X184" s="1"/>
      <c r="Y184" s="1"/>
      <c r="Z184" s="1"/>
      <c r="AA184" s="1"/>
      <c r="AB184" s="1"/>
      <c r="AC184" s="1"/>
      <c r="AD184" s="1"/>
      <c r="AE184" s="1"/>
    </row>
    <row r="185" spans="1:31" ht="27.75">
      <c r="A185" s="68"/>
      <c r="B185" s="1"/>
      <c r="C185" s="1"/>
      <c r="D185" s="69"/>
      <c r="E185" s="1"/>
      <c r="F185" s="69"/>
      <c r="G185" s="6"/>
      <c r="H185" s="1"/>
      <c r="I185" s="1"/>
      <c r="J185" s="1"/>
      <c r="K185" s="1"/>
      <c r="L185" s="1"/>
      <c r="M185" s="1"/>
      <c r="N185" s="1"/>
      <c r="O185" s="1"/>
      <c r="P185" s="1"/>
      <c r="Q185" s="1"/>
      <c r="R185" s="1"/>
      <c r="S185" s="1"/>
      <c r="T185" s="70"/>
      <c r="U185" s="1"/>
      <c r="V185" s="71"/>
      <c r="W185" s="1"/>
      <c r="X185" s="1"/>
      <c r="Y185" s="1"/>
      <c r="Z185" s="1"/>
      <c r="AA185" s="1"/>
      <c r="AB185" s="1"/>
      <c r="AC185" s="1"/>
      <c r="AD185" s="1"/>
      <c r="AE185" s="1"/>
    </row>
    <row r="186" spans="1:31" ht="27.75">
      <c r="A186" s="68"/>
      <c r="B186" s="1"/>
      <c r="C186" s="1"/>
      <c r="D186" s="69"/>
      <c r="E186" s="1"/>
      <c r="F186" s="69"/>
      <c r="G186" s="6"/>
      <c r="H186" s="1"/>
      <c r="I186" s="1"/>
      <c r="J186" s="1"/>
      <c r="K186" s="1"/>
      <c r="L186" s="1"/>
      <c r="M186" s="1"/>
      <c r="N186" s="1"/>
      <c r="O186" s="1"/>
      <c r="P186" s="1"/>
      <c r="Q186" s="1"/>
      <c r="R186" s="1"/>
      <c r="S186" s="1"/>
      <c r="T186" s="70"/>
      <c r="U186" s="1"/>
      <c r="V186" s="71"/>
      <c r="W186" s="1"/>
      <c r="X186" s="1"/>
      <c r="Y186" s="1"/>
      <c r="Z186" s="1"/>
      <c r="AA186" s="1"/>
      <c r="AB186" s="1"/>
      <c r="AC186" s="1"/>
      <c r="AD186" s="1"/>
      <c r="AE186" s="1"/>
    </row>
    <row r="187" spans="1:31" ht="27.75">
      <c r="A187" s="68"/>
      <c r="B187" s="1"/>
      <c r="C187" s="1"/>
      <c r="D187" s="69"/>
      <c r="E187" s="1"/>
      <c r="F187" s="69"/>
      <c r="G187" s="6"/>
      <c r="H187" s="1"/>
      <c r="I187" s="1"/>
      <c r="J187" s="1"/>
      <c r="K187" s="1"/>
      <c r="L187" s="1"/>
      <c r="M187" s="1"/>
      <c r="N187" s="1"/>
      <c r="O187" s="1"/>
      <c r="P187" s="1"/>
      <c r="Q187" s="1"/>
      <c r="R187" s="1"/>
      <c r="S187" s="1"/>
      <c r="T187" s="70"/>
      <c r="U187" s="1"/>
      <c r="V187" s="71"/>
      <c r="W187" s="1"/>
      <c r="X187" s="1"/>
      <c r="Y187" s="1"/>
      <c r="Z187" s="1"/>
      <c r="AA187" s="1"/>
      <c r="AB187" s="1"/>
      <c r="AC187" s="1"/>
      <c r="AD187" s="1"/>
      <c r="AE187" s="1"/>
    </row>
    <row r="188" spans="1:31" ht="27.75">
      <c r="A188" s="68"/>
      <c r="B188" s="1"/>
      <c r="C188" s="1"/>
      <c r="D188" s="69"/>
      <c r="E188" s="1"/>
      <c r="F188" s="69"/>
      <c r="G188" s="6"/>
      <c r="H188" s="1"/>
      <c r="I188" s="1"/>
      <c r="J188" s="1"/>
      <c r="K188" s="1"/>
      <c r="L188" s="1"/>
      <c r="M188" s="1"/>
      <c r="N188" s="1"/>
      <c r="O188" s="1"/>
      <c r="P188" s="1"/>
      <c r="Q188" s="1"/>
      <c r="R188" s="1"/>
      <c r="S188" s="1"/>
      <c r="T188" s="70"/>
      <c r="U188" s="1"/>
      <c r="V188" s="71"/>
      <c r="W188" s="1"/>
      <c r="X188" s="1"/>
      <c r="Y188" s="1"/>
      <c r="Z188" s="1"/>
      <c r="AA188" s="1"/>
      <c r="AB188" s="1"/>
      <c r="AC188" s="1"/>
      <c r="AD188" s="1"/>
      <c r="AE188" s="1"/>
    </row>
    <row r="189" spans="1:31" ht="27.75">
      <c r="A189" s="68"/>
      <c r="B189" s="1"/>
      <c r="C189" s="1"/>
      <c r="D189" s="69"/>
      <c r="E189" s="1"/>
      <c r="F189" s="69"/>
      <c r="G189" s="6"/>
      <c r="H189" s="1"/>
      <c r="I189" s="1"/>
      <c r="J189" s="1"/>
      <c r="K189" s="1"/>
      <c r="L189" s="1"/>
      <c r="M189" s="1"/>
      <c r="N189" s="1"/>
      <c r="O189" s="1"/>
      <c r="P189" s="1"/>
      <c r="Q189" s="1"/>
      <c r="R189" s="1"/>
      <c r="S189" s="1"/>
      <c r="T189" s="70"/>
      <c r="U189" s="1"/>
      <c r="V189" s="71"/>
      <c r="W189" s="1"/>
      <c r="X189" s="1"/>
      <c r="Y189" s="1"/>
      <c r="Z189" s="1"/>
      <c r="AA189" s="1"/>
      <c r="AB189" s="1"/>
      <c r="AC189" s="1"/>
      <c r="AD189" s="1"/>
      <c r="AE189" s="1"/>
    </row>
    <row r="190" spans="1:31" ht="27.75">
      <c r="A190" s="68"/>
      <c r="B190" s="1"/>
      <c r="C190" s="1"/>
      <c r="D190" s="69"/>
      <c r="E190" s="1"/>
      <c r="F190" s="69"/>
      <c r="G190" s="6"/>
      <c r="H190" s="1"/>
      <c r="I190" s="1"/>
      <c r="J190" s="1"/>
      <c r="K190" s="1"/>
      <c r="L190" s="1"/>
      <c r="M190" s="1"/>
      <c r="N190" s="1"/>
      <c r="O190" s="1"/>
      <c r="P190" s="1"/>
      <c r="Q190" s="1"/>
      <c r="R190" s="1"/>
      <c r="S190" s="1"/>
      <c r="T190" s="70"/>
      <c r="U190" s="1"/>
      <c r="V190" s="71"/>
      <c r="W190" s="1"/>
      <c r="X190" s="1"/>
      <c r="Y190" s="1"/>
      <c r="Z190" s="1"/>
      <c r="AA190" s="1"/>
      <c r="AB190" s="1"/>
      <c r="AC190" s="1"/>
      <c r="AD190" s="1"/>
      <c r="AE190" s="1"/>
    </row>
    <row r="191" spans="1:31" ht="27.75">
      <c r="A191" s="68"/>
      <c r="B191" s="1"/>
      <c r="C191" s="1"/>
      <c r="D191" s="69"/>
      <c r="E191" s="1"/>
      <c r="F191" s="69"/>
      <c r="G191" s="6"/>
      <c r="H191" s="1"/>
      <c r="I191" s="1"/>
      <c r="J191" s="1"/>
      <c r="K191" s="1"/>
      <c r="L191" s="1"/>
      <c r="M191" s="1"/>
      <c r="N191" s="1"/>
      <c r="O191" s="1"/>
      <c r="P191" s="1"/>
      <c r="Q191" s="1"/>
      <c r="R191" s="1"/>
      <c r="S191" s="1"/>
      <c r="T191" s="70"/>
      <c r="U191" s="1"/>
      <c r="V191" s="71"/>
      <c r="W191" s="1"/>
      <c r="X191" s="1"/>
      <c r="Y191" s="1"/>
      <c r="Z191" s="1"/>
      <c r="AA191" s="1"/>
      <c r="AB191" s="1"/>
      <c r="AC191" s="1"/>
      <c r="AD191" s="1"/>
      <c r="AE191" s="1"/>
    </row>
    <row r="192" spans="1:31" ht="27.75">
      <c r="A192" s="68"/>
      <c r="B192" s="1"/>
      <c r="C192" s="1"/>
      <c r="D192" s="69"/>
      <c r="E192" s="1"/>
      <c r="F192" s="69"/>
      <c r="G192" s="6"/>
      <c r="H192" s="1"/>
      <c r="I192" s="1"/>
      <c r="J192" s="1"/>
      <c r="K192" s="1"/>
      <c r="L192" s="1"/>
      <c r="M192" s="1"/>
      <c r="N192" s="1"/>
      <c r="O192" s="1"/>
      <c r="P192" s="1"/>
      <c r="Q192" s="1"/>
      <c r="R192" s="1"/>
      <c r="S192" s="1"/>
      <c r="T192" s="70"/>
      <c r="U192" s="1"/>
      <c r="V192" s="71"/>
      <c r="W192" s="1"/>
      <c r="X192" s="1"/>
      <c r="Y192" s="1"/>
      <c r="Z192" s="1"/>
      <c r="AA192" s="1"/>
      <c r="AB192" s="1"/>
      <c r="AC192" s="1"/>
      <c r="AD192" s="1"/>
      <c r="AE192" s="1"/>
    </row>
    <row r="193" spans="1:31" ht="27.75">
      <c r="A193" s="68"/>
      <c r="B193" s="1"/>
      <c r="C193" s="1"/>
      <c r="D193" s="69"/>
      <c r="E193" s="1"/>
      <c r="F193" s="69"/>
      <c r="G193" s="6"/>
      <c r="H193" s="1"/>
      <c r="I193" s="1"/>
      <c r="J193" s="1"/>
      <c r="K193" s="1"/>
      <c r="L193" s="1"/>
      <c r="M193" s="1"/>
      <c r="N193" s="1"/>
      <c r="O193" s="1"/>
      <c r="P193" s="1"/>
      <c r="Q193" s="1"/>
      <c r="R193" s="1"/>
      <c r="S193" s="1"/>
      <c r="T193" s="70"/>
      <c r="U193" s="1"/>
      <c r="V193" s="71"/>
      <c r="W193" s="1"/>
      <c r="X193" s="1"/>
      <c r="Y193" s="1"/>
      <c r="Z193" s="1"/>
      <c r="AA193" s="1"/>
      <c r="AB193" s="1"/>
      <c r="AC193" s="1"/>
      <c r="AD193" s="1"/>
      <c r="AE193" s="1"/>
    </row>
    <row r="194" spans="1:31" ht="27.75">
      <c r="A194" s="68"/>
      <c r="B194" s="1"/>
      <c r="C194" s="1"/>
      <c r="D194" s="69"/>
      <c r="E194" s="1"/>
      <c r="F194" s="69"/>
      <c r="G194" s="6"/>
      <c r="H194" s="1"/>
      <c r="I194" s="1"/>
      <c r="J194" s="1"/>
      <c r="K194" s="1"/>
      <c r="L194" s="1"/>
      <c r="M194" s="1"/>
      <c r="N194" s="1"/>
      <c r="O194" s="1"/>
      <c r="P194" s="1"/>
      <c r="Q194" s="1"/>
      <c r="R194" s="1"/>
      <c r="S194" s="1"/>
      <c r="T194" s="70"/>
      <c r="U194" s="1"/>
      <c r="V194" s="71"/>
      <c r="W194" s="1"/>
      <c r="X194" s="1"/>
      <c r="Y194" s="1"/>
      <c r="Z194" s="1"/>
      <c r="AA194" s="1"/>
      <c r="AB194" s="1"/>
      <c r="AC194" s="1"/>
      <c r="AD194" s="1"/>
      <c r="AE194" s="1"/>
    </row>
    <row r="195" spans="1:31" ht="27.75">
      <c r="A195" s="68"/>
      <c r="B195" s="1"/>
      <c r="C195" s="1"/>
      <c r="D195" s="69"/>
      <c r="E195" s="1"/>
      <c r="F195" s="69"/>
      <c r="G195" s="6"/>
      <c r="H195" s="1"/>
      <c r="I195" s="1"/>
      <c r="J195" s="1"/>
      <c r="K195" s="1"/>
      <c r="L195" s="1"/>
      <c r="M195" s="1"/>
      <c r="N195" s="1"/>
      <c r="O195" s="1"/>
      <c r="P195" s="1"/>
      <c r="Q195" s="1"/>
      <c r="R195" s="1"/>
      <c r="S195" s="1"/>
      <c r="T195" s="70"/>
      <c r="U195" s="1"/>
      <c r="V195" s="71"/>
      <c r="W195" s="1"/>
      <c r="X195" s="1"/>
      <c r="Y195" s="1"/>
      <c r="Z195" s="1"/>
      <c r="AA195" s="1"/>
      <c r="AB195" s="1"/>
      <c r="AC195" s="1"/>
      <c r="AD195" s="1"/>
      <c r="AE195" s="1"/>
    </row>
    <row r="196" spans="1:31" ht="27.75">
      <c r="A196" s="68"/>
      <c r="B196" s="1"/>
      <c r="C196" s="1"/>
      <c r="D196" s="69"/>
      <c r="E196" s="1"/>
      <c r="F196" s="69"/>
      <c r="G196" s="6"/>
      <c r="H196" s="1"/>
      <c r="I196" s="1"/>
      <c r="J196" s="1"/>
      <c r="K196" s="1"/>
      <c r="L196" s="1"/>
      <c r="M196" s="1"/>
      <c r="N196" s="1"/>
      <c r="O196" s="1"/>
      <c r="P196" s="1"/>
      <c r="Q196" s="1"/>
      <c r="R196" s="1"/>
      <c r="S196" s="1"/>
      <c r="T196" s="70"/>
      <c r="U196" s="1"/>
      <c r="V196" s="71"/>
      <c r="W196" s="1"/>
      <c r="X196" s="1"/>
      <c r="Y196" s="1"/>
      <c r="Z196" s="1"/>
      <c r="AA196" s="1"/>
      <c r="AB196" s="1"/>
      <c r="AC196" s="1"/>
      <c r="AD196" s="1"/>
      <c r="AE196" s="1"/>
    </row>
    <row r="197" spans="1:31" ht="27.75">
      <c r="A197" s="68"/>
      <c r="B197" s="1"/>
      <c r="C197" s="1"/>
      <c r="D197" s="69"/>
      <c r="E197" s="1"/>
      <c r="F197" s="69"/>
      <c r="G197" s="6"/>
      <c r="H197" s="1"/>
      <c r="I197" s="1"/>
      <c r="J197" s="1"/>
      <c r="K197" s="1"/>
      <c r="L197" s="1"/>
      <c r="M197" s="1"/>
      <c r="N197" s="1"/>
      <c r="O197" s="1"/>
      <c r="P197" s="1"/>
      <c r="Q197" s="1"/>
      <c r="R197" s="1"/>
      <c r="S197" s="1"/>
      <c r="T197" s="70"/>
      <c r="U197" s="1"/>
      <c r="V197" s="71"/>
      <c r="W197" s="1"/>
      <c r="X197" s="1"/>
      <c r="Y197" s="1"/>
      <c r="Z197" s="1"/>
      <c r="AA197" s="1"/>
      <c r="AB197" s="1"/>
      <c r="AC197" s="1"/>
      <c r="AD197" s="1"/>
      <c r="AE197" s="1"/>
    </row>
    <row r="198" spans="1:31" ht="27.75">
      <c r="A198" s="68"/>
      <c r="B198" s="1"/>
      <c r="C198" s="1"/>
      <c r="D198" s="69"/>
      <c r="E198" s="1"/>
      <c r="F198" s="69"/>
      <c r="G198" s="6"/>
      <c r="H198" s="1"/>
      <c r="I198" s="1"/>
      <c r="J198" s="1"/>
      <c r="K198" s="1"/>
      <c r="L198" s="1"/>
      <c r="M198" s="1"/>
      <c r="N198" s="1"/>
      <c r="O198" s="1"/>
      <c r="P198" s="1"/>
      <c r="Q198" s="1"/>
      <c r="R198" s="1"/>
      <c r="S198" s="1"/>
      <c r="T198" s="70"/>
      <c r="U198" s="1"/>
      <c r="V198" s="71"/>
      <c r="W198" s="1"/>
      <c r="X198" s="1"/>
      <c r="Y198" s="1"/>
      <c r="Z198" s="1"/>
      <c r="AA198" s="1"/>
      <c r="AB198" s="1"/>
      <c r="AC198" s="1"/>
      <c r="AD198" s="1"/>
      <c r="AE198" s="1"/>
    </row>
    <row r="199" spans="1:31" ht="27.75">
      <c r="A199" s="68"/>
      <c r="B199" s="1"/>
      <c r="C199" s="1"/>
      <c r="D199" s="69"/>
      <c r="E199" s="1"/>
      <c r="F199" s="69"/>
      <c r="G199" s="6"/>
      <c r="H199" s="1"/>
      <c r="I199" s="1"/>
      <c r="J199" s="1"/>
      <c r="K199" s="1"/>
      <c r="L199" s="1"/>
      <c r="M199" s="1"/>
      <c r="N199" s="1"/>
      <c r="O199" s="1"/>
      <c r="P199" s="1"/>
      <c r="Q199" s="1"/>
      <c r="R199" s="1"/>
      <c r="S199" s="1"/>
      <c r="T199" s="70"/>
      <c r="U199" s="1"/>
      <c r="V199" s="71"/>
      <c r="W199" s="1"/>
      <c r="X199" s="1"/>
      <c r="Y199" s="1"/>
      <c r="Z199" s="1"/>
      <c r="AA199" s="1"/>
      <c r="AB199" s="1"/>
      <c r="AC199" s="1"/>
      <c r="AD199" s="1"/>
      <c r="AE199" s="1"/>
    </row>
    <row r="200" spans="1:31" ht="27.75">
      <c r="A200" s="68"/>
      <c r="B200" s="1"/>
      <c r="C200" s="1"/>
      <c r="D200" s="69"/>
      <c r="E200" s="1"/>
      <c r="F200" s="69"/>
      <c r="G200" s="6"/>
      <c r="H200" s="1"/>
      <c r="I200" s="1"/>
      <c r="J200" s="1"/>
      <c r="K200" s="1"/>
      <c r="L200" s="1"/>
      <c r="M200" s="1"/>
      <c r="N200" s="1"/>
      <c r="O200" s="1"/>
      <c r="P200" s="1"/>
      <c r="Q200" s="1"/>
      <c r="R200" s="1"/>
      <c r="S200" s="1"/>
      <c r="T200" s="70"/>
      <c r="U200" s="1"/>
      <c r="V200" s="71"/>
      <c r="W200" s="1"/>
      <c r="X200" s="1"/>
      <c r="Y200" s="1"/>
      <c r="Z200" s="1"/>
      <c r="AA200" s="1"/>
      <c r="AB200" s="1"/>
      <c r="AC200" s="1"/>
      <c r="AD200" s="1"/>
      <c r="AE200" s="1"/>
    </row>
    <row r="201" spans="1:31" ht="27.75">
      <c r="A201" s="68"/>
      <c r="B201" s="1"/>
      <c r="C201" s="1"/>
      <c r="D201" s="69"/>
      <c r="E201" s="1"/>
      <c r="F201" s="69"/>
      <c r="G201" s="6"/>
      <c r="H201" s="1"/>
      <c r="I201" s="1"/>
      <c r="J201" s="1"/>
      <c r="K201" s="1"/>
      <c r="L201" s="1"/>
      <c r="M201" s="1"/>
      <c r="N201" s="1"/>
      <c r="O201" s="1"/>
      <c r="P201" s="1"/>
      <c r="Q201" s="1"/>
      <c r="R201" s="1"/>
      <c r="S201" s="1"/>
      <c r="T201" s="70"/>
      <c r="U201" s="1"/>
      <c r="V201" s="71"/>
      <c r="W201" s="1"/>
      <c r="X201" s="1"/>
      <c r="Y201" s="1"/>
      <c r="Z201" s="1"/>
      <c r="AA201" s="1"/>
      <c r="AB201" s="1"/>
      <c r="AC201" s="1"/>
      <c r="AD201" s="1"/>
      <c r="AE201" s="1"/>
    </row>
    <row r="202" spans="1:31" ht="27.75">
      <c r="A202" s="68"/>
      <c r="B202" s="1"/>
      <c r="C202" s="1"/>
      <c r="D202" s="69"/>
      <c r="E202" s="1"/>
      <c r="F202" s="69"/>
      <c r="G202" s="6"/>
      <c r="H202" s="1"/>
      <c r="I202" s="1"/>
      <c r="J202" s="1"/>
      <c r="K202" s="1"/>
      <c r="L202" s="1"/>
      <c r="M202" s="1"/>
      <c r="N202" s="1"/>
      <c r="O202" s="1"/>
      <c r="P202" s="1"/>
      <c r="Q202" s="1"/>
      <c r="R202" s="1"/>
      <c r="S202" s="1"/>
      <c r="T202" s="70"/>
      <c r="U202" s="1"/>
      <c r="V202" s="71"/>
      <c r="W202" s="1"/>
      <c r="X202" s="1"/>
      <c r="Y202" s="1"/>
      <c r="Z202" s="1"/>
      <c r="AA202" s="1"/>
      <c r="AB202" s="1"/>
      <c r="AC202" s="1"/>
      <c r="AD202" s="1"/>
      <c r="AE202" s="1"/>
    </row>
    <row r="203" spans="1:31" ht="27.75">
      <c r="A203" s="68"/>
      <c r="B203" s="1"/>
      <c r="C203" s="1"/>
      <c r="D203" s="69"/>
      <c r="E203" s="1"/>
      <c r="F203" s="69"/>
      <c r="G203" s="6"/>
      <c r="H203" s="1"/>
      <c r="I203" s="1"/>
      <c r="J203" s="1"/>
      <c r="K203" s="1"/>
      <c r="L203" s="1"/>
      <c r="M203" s="1"/>
      <c r="N203" s="1"/>
      <c r="O203" s="1"/>
      <c r="P203" s="1"/>
      <c r="Q203" s="1"/>
      <c r="R203" s="1"/>
      <c r="S203" s="1"/>
      <c r="T203" s="70"/>
      <c r="U203" s="1"/>
      <c r="V203" s="71"/>
      <c r="W203" s="1"/>
      <c r="X203" s="1"/>
      <c r="Y203" s="1"/>
      <c r="Z203" s="1"/>
      <c r="AA203" s="1"/>
      <c r="AB203" s="1"/>
      <c r="AC203" s="1"/>
      <c r="AD203" s="1"/>
      <c r="AE203" s="1"/>
    </row>
    <row r="204" spans="1:31" ht="27.75">
      <c r="A204" s="68"/>
      <c r="B204" s="1"/>
      <c r="C204" s="1"/>
      <c r="D204" s="69"/>
      <c r="E204" s="1"/>
      <c r="F204" s="69"/>
      <c r="G204" s="6"/>
      <c r="H204" s="1"/>
      <c r="I204" s="1"/>
      <c r="J204" s="1"/>
      <c r="K204" s="1"/>
      <c r="L204" s="1"/>
      <c r="M204" s="1"/>
      <c r="N204" s="1"/>
      <c r="O204" s="1"/>
      <c r="P204" s="1"/>
      <c r="Q204" s="1"/>
      <c r="R204" s="1"/>
      <c r="S204" s="1"/>
      <c r="T204" s="70"/>
      <c r="U204" s="1"/>
      <c r="V204" s="71"/>
      <c r="W204" s="1"/>
      <c r="X204" s="1"/>
      <c r="Y204" s="1"/>
      <c r="Z204" s="1"/>
      <c r="AA204" s="1"/>
      <c r="AB204" s="1"/>
      <c r="AC204" s="1"/>
      <c r="AD204" s="1"/>
      <c r="AE204" s="1"/>
    </row>
    <row r="205" spans="1:31" ht="27.75">
      <c r="A205" s="68"/>
      <c r="B205" s="1"/>
      <c r="C205" s="1"/>
      <c r="D205" s="69"/>
      <c r="E205" s="1"/>
      <c r="F205" s="69"/>
      <c r="G205" s="6"/>
      <c r="H205" s="1"/>
      <c r="I205" s="1"/>
      <c r="J205" s="1"/>
      <c r="K205" s="1"/>
      <c r="L205" s="1"/>
      <c r="M205" s="1"/>
      <c r="N205" s="1"/>
      <c r="O205" s="1"/>
      <c r="P205" s="1"/>
      <c r="Q205" s="1"/>
      <c r="R205" s="1"/>
      <c r="S205" s="1"/>
      <c r="T205" s="70"/>
      <c r="U205" s="1"/>
      <c r="V205" s="71"/>
      <c r="W205" s="1"/>
      <c r="X205" s="1"/>
      <c r="Y205" s="1"/>
      <c r="Z205" s="1"/>
      <c r="AA205" s="1"/>
      <c r="AB205" s="1"/>
      <c r="AC205" s="1"/>
      <c r="AD205" s="1"/>
      <c r="AE205" s="1"/>
    </row>
    <row r="206" spans="1:31" ht="27.75">
      <c r="A206" s="68"/>
      <c r="B206" s="1"/>
      <c r="C206" s="1"/>
      <c r="D206" s="69"/>
      <c r="E206" s="1"/>
      <c r="F206" s="69"/>
      <c r="G206" s="6"/>
      <c r="H206" s="1"/>
      <c r="I206" s="1"/>
      <c r="J206" s="1"/>
      <c r="K206" s="1"/>
      <c r="L206" s="1"/>
      <c r="M206" s="1"/>
      <c r="N206" s="1"/>
      <c r="O206" s="1"/>
      <c r="P206" s="1"/>
      <c r="Q206" s="1"/>
      <c r="R206" s="1"/>
      <c r="S206" s="1"/>
      <c r="T206" s="70"/>
      <c r="U206" s="1"/>
      <c r="V206" s="71"/>
      <c r="W206" s="1"/>
      <c r="X206" s="1"/>
      <c r="Y206" s="1"/>
      <c r="Z206" s="1"/>
      <c r="AA206" s="1"/>
      <c r="AB206" s="1"/>
      <c r="AC206" s="1"/>
      <c r="AD206" s="1"/>
      <c r="AE206" s="1"/>
    </row>
    <row r="207" spans="1:31" ht="27.75">
      <c r="A207" s="68"/>
      <c r="B207" s="1"/>
      <c r="C207" s="1"/>
      <c r="D207" s="69"/>
      <c r="E207" s="1"/>
      <c r="F207" s="69"/>
      <c r="G207" s="6"/>
      <c r="H207" s="1"/>
      <c r="I207" s="1"/>
      <c r="J207" s="1"/>
      <c r="K207" s="1"/>
      <c r="L207" s="1"/>
      <c r="M207" s="1"/>
      <c r="N207" s="1"/>
      <c r="O207" s="1"/>
      <c r="P207" s="1"/>
      <c r="Q207" s="1"/>
      <c r="R207" s="1"/>
      <c r="S207" s="1"/>
      <c r="T207" s="70"/>
      <c r="U207" s="1"/>
      <c r="V207" s="71"/>
      <c r="W207" s="1"/>
      <c r="X207" s="1"/>
      <c r="Y207" s="1"/>
      <c r="Z207" s="1"/>
      <c r="AA207" s="1"/>
      <c r="AB207" s="1"/>
      <c r="AC207" s="1"/>
      <c r="AD207" s="1"/>
      <c r="AE207" s="1"/>
    </row>
    <row r="208" spans="1:31" ht="27.75">
      <c r="A208" s="68"/>
      <c r="B208" s="1"/>
      <c r="C208" s="1"/>
      <c r="D208" s="69"/>
      <c r="E208" s="1"/>
      <c r="F208" s="69"/>
      <c r="G208" s="6"/>
      <c r="H208" s="1"/>
      <c r="I208" s="1"/>
      <c r="J208" s="1"/>
      <c r="K208" s="1"/>
      <c r="L208" s="1"/>
      <c r="M208" s="1"/>
      <c r="N208" s="1"/>
      <c r="O208" s="1"/>
      <c r="P208" s="1"/>
      <c r="Q208" s="1"/>
      <c r="R208" s="1"/>
      <c r="S208" s="1"/>
      <c r="T208" s="70"/>
      <c r="U208" s="1"/>
      <c r="V208" s="71"/>
      <c r="W208" s="1"/>
      <c r="X208" s="1"/>
      <c r="Y208" s="1"/>
      <c r="Z208" s="1"/>
      <c r="AA208" s="1"/>
      <c r="AB208" s="1"/>
      <c r="AC208" s="1"/>
      <c r="AD208" s="1"/>
      <c r="AE208" s="1"/>
    </row>
    <row r="209" spans="1:31" ht="27.75">
      <c r="A209" s="68"/>
      <c r="B209" s="1"/>
      <c r="C209" s="1"/>
      <c r="D209" s="69"/>
      <c r="E209" s="1"/>
      <c r="F209" s="69"/>
      <c r="G209" s="6"/>
      <c r="H209" s="1"/>
      <c r="I209" s="1"/>
      <c r="J209" s="1"/>
      <c r="K209" s="1"/>
      <c r="L209" s="1"/>
      <c r="M209" s="1"/>
      <c r="N209" s="1"/>
      <c r="O209" s="1"/>
      <c r="P209" s="1"/>
      <c r="Q209" s="1"/>
      <c r="R209" s="1"/>
      <c r="S209" s="1"/>
      <c r="T209" s="70"/>
      <c r="U209" s="1"/>
      <c r="V209" s="71"/>
      <c r="W209" s="1"/>
      <c r="X209" s="1"/>
      <c r="Y209" s="1"/>
      <c r="Z209" s="1"/>
      <c r="AA209" s="1"/>
      <c r="AB209" s="1"/>
      <c r="AC209" s="1"/>
      <c r="AD209" s="1"/>
      <c r="AE209" s="1"/>
    </row>
    <row r="210" spans="1:31" ht="27.75">
      <c r="A210" s="68"/>
      <c r="B210" s="1"/>
      <c r="C210" s="1"/>
      <c r="D210" s="69"/>
      <c r="E210" s="1"/>
      <c r="F210" s="69"/>
      <c r="G210" s="6"/>
      <c r="H210" s="1"/>
      <c r="I210" s="1"/>
      <c r="J210" s="1"/>
      <c r="K210" s="1"/>
      <c r="L210" s="1"/>
      <c r="M210" s="1"/>
      <c r="N210" s="1"/>
      <c r="O210" s="1"/>
      <c r="P210" s="1"/>
      <c r="Q210" s="1"/>
      <c r="R210" s="1"/>
      <c r="S210" s="1"/>
      <c r="T210" s="70"/>
      <c r="U210" s="1"/>
      <c r="V210" s="71"/>
      <c r="W210" s="1"/>
      <c r="X210" s="1"/>
      <c r="Y210" s="1"/>
      <c r="Z210" s="1"/>
      <c r="AA210" s="1"/>
      <c r="AB210" s="1"/>
      <c r="AC210" s="1"/>
      <c r="AD210" s="1"/>
      <c r="AE210" s="1"/>
    </row>
    <row r="211" spans="1:31" ht="27.75">
      <c r="A211" s="68"/>
      <c r="B211" s="1"/>
      <c r="C211" s="1"/>
      <c r="D211" s="69"/>
      <c r="E211" s="1"/>
      <c r="F211" s="69"/>
      <c r="G211" s="6"/>
      <c r="H211" s="1"/>
      <c r="I211" s="1"/>
      <c r="J211" s="1"/>
      <c r="K211" s="1"/>
      <c r="L211" s="1"/>
      <c r="M211" s="1"/>
      <c r="N211" s="1"/>
      <c r="O211" s="1"/>
      <c r="P211" s="1"/>
      <c r="Q211" s="1"/>
      <c r="R211" s="1"/>
      <c r="S211" s="1"/>
      <c r="T211" s="70"/>
      <c r="U211" s="1"/>
      <c r="V211" s="71"/>
      <c r="W211" s="1"/>
      <c r="X211" s="1"/>
      <c r="Y211" s="1"/>
      <c r="Z211" s="1"/>
      <c r="AA211" s="1"/>
      <c r="AB211" s="1"/>
      <c r="AC211" s="1"/>
      <c r="AD211" s="1"/>
      <c r="AE211" s="1"/>
    </row>
    <row r="212" spans="1:31" ht="27.75">
      <c r="A212" s="68"/>
      <c r="B212" s="1"/>
      <c r="C212" s="1"/>
      <c r="D212" s="69"/>
      <c r="E212" s="1"/>
      <c r="F212" s="69"/>
      <c r="G212" s="6"/>
      <c r="H212" s="1"/>
      <c r="I212" s="1"/>
      <c r="J212" s="1"/>
      <c r="K212" s="1"/>
      <c r="L212" s="1"/>
      <c r="M212" s="1"/>
      <c r="N212" s="1"/>
      <c r="O212" s="1"/>
      <c r="P212" s="1"/>
      <c r="Q212" s="1"/>
      <c r="R212" s="1"/>
      <c r="S212" s="1"/>
      <c r="T212" s="70"/>
      <c r="U212" s="1"/>
      <c r="V212" s="71"/>
      <c r="W212" s="1"/>
      <c r="X212" s="1"/>
      <c r="Y212" s="1"/>
      <c r="Z212" s="1"/>
      <c r="AA212" s="1"/>
      <c r="AB212" s="1"/>
      <c r="AC212" s="1"/>
      <c r="AD212" s="1"/>
      <c r="AE212" s="1"/>
    </row>
    <row r="213" spans="1:31" ht="27.75">
      <c r="A213" s="68"/>
      <c r="B213" s="1"/>
      <c r="C213" s="1"/>
      <c r="D213" s="69"/>
      <c r="E213" s="1"/>
      <c r="F213" s="69"/>
      <c r="G213" s="6"/>
      <c r="H213" s="1"/>
      <c r="I213" s="1"/>
      <c r="J213" s="1"/>
      <c r="K213" s="1"/>
      <c r="L213" s="1"/>
      <c r="M213" s="1"/>
      <c r="N213" s="1"/>
      <c r="O213" s="1"/>
      <c r="P213" s="1"/>
      <c r="Q213" s="1"/>
      <c r="R213" s="1"/>
      <c r="S213" s="1"/>
      <c r="T213" s="70"/>
      <c r="U213" s="1"/>
      <c r="V213" s="71"/>
      <c r="W213" s="1"/>
      <c r="X213" s="1"/>
      <c r="Y213" s="1"/>
      <c r="Z213" s="1"/>
      <c r="AA213" s="1"/>
      <c r="AB213" s="1"/>
      <c r="AC213" s="1"/>
      <c r="AD213" s="1"/>
      <c r="AE213" s="1"/>
    </row>
    <row r="214" spans="1:31" ht="27.75">
      <c r="A214" s="68"/>
      <c r="B214" s="1"/>
      <c r="C214" s="1"/>
      <c r="D214" s="69"/>
      <c r="E214" s="1"/>
      <c r="F214" s="69"/>
      <c r="G214" s="6"/>
      <c r="H214" s="1"/>
      <c r="I214" s="1"/>
      <c r="J214" s="1"/>
      <c r="K214" s="1"/>
      <c r="L214" s="1"/>
      <c r="M214" s="1"/>
      <c r="N214" s="1"/>
      <c r="O214" s="1"/>
      <c r="P214" s="1"/>
      <c r="Q214" s="1"/>
      <c r="R214" s="1"/>
      <c r="S214" s="1"/>
      <c r="T214" s="70"/>
      <c r="U214" s="1"/>
      <c r="V214" s="71"/>
      <c r="W214" s="1"/>
      <c r="X214" s="1"/>
      <c r="Y214" s="1"/>
      <c r="Z214" s="1"/>
      <c r="AA214" s="1"/>
      <c r="AB214" s="1"/>
      <c r="AC214" s="1"/>
      <c r="AD214" s="1"/>
      <c r="AE214" s="1"/>
    </row>
    <row r="215" spans="1:31" ht="27.75">
      <c r="A215" s="68"/>
      <c r="B215" s="1"/>
      <c r="C215" s="1"/>
      <c r="D215" s="69"/>
      <c r="E215" s="1"/>
      <c r="F215" s="69"/>
      <c r="G215" s="6"/>
      <c r="H215" s="1"/>
      <c r="I215" s="1"/>
      <c r="J215" s="1"/>
      <c r="K215" s="1"/>
      <c r="L215" s="1"/>
      <c r="M215" s="1"/>
      <c r="N215" s="1"/>
      <c r="O215" s="1"/>
      <c r="P215" s="1"/>
      <c r="Q215" s="1"/>
      <c r="R215" s="1"/>
      <c r="S215" s="1"/>
      <c r="T215" s="70"/>
      <c r="U215" s="1"/>
      <c r="V215" s="71"/>
      <c r="W215" s="1"/>
      <c r="X215" s="1"/>
      <c r="Y215" s="1"/>
      <c r="Z215" s="1"/>
      <c r="AA215" s="1"/>
      <c r="AB215" s="1"/>
      <c r="AC215" s="1"/>
      <c r="AD215" s="1"/>
      <c r="AE215" s="1"/>
    </row>
    <row r="216" spans="1:31" ht="27.75">
      <c r="A216" s="68"/>
      <c r="B216" s="1"/>
      <c r="C216" s="1"/>
      <c r="D216" s="69"/>
      <c r="E216" s="1"/>
      <c r="F216" s="69"/>
      <c r="G216" s="6"/>
      <c r="H216" s="1"/>
      <c r="I216" s="1"/>
      <c r="J216" s="1"/>
      <c r="K216" s="1"/>
      <c r="L216" s="1"/>
      <c r="M216" s="1"/>
      <c r="N216" s="1"/>
      <c r="O216" s="1"/>
      <c r="P216" s="1"/>
      <c r="Q216" s="1"/>
      <c r="R216" s="1"/>
      <c r="S216" s="1"/>
      <c r="T216" s="70"/>
      <c r="U216" s="1"/>
      <c r="V216" s="71"/>
      <c r="W216" s="1"/>
      <c r="X216" s="1"/>
      <c r="Y216" s="1"/>
      <c r="Z216" s="1"/>
      <c r="AA216" s="1"/>
      <c r="AB216" s="1"/>
      <c r="AC216" s="1"/>
      <c r="AD216" s="1"/>
      <c r="AE216" s="1"/>
    </row>
    <row r="217" spans="1:31" ht="27.75">
      <c r="A217" s="68"/>
      <c r="B217" s="1"/>
      <c r="C217" s="1"/>
      <c r="D217" s="69"/>
      <c r="E217" s="1"/>
      <c r="F217" s="69"/>
      <c r="G217" s="6"/>
      <c r="H217" s="1"/>
      <c r="I217" s="1"/>
      <c r="J217" s="1"/>
      <c r="K217" s="1"/>
      <c r="L217" s="1"/>
      <c r="M217" s="1"/>
      <c r="N217" s="1"/>
      <c r="O217" s="1"/>
      <c r="P217" s="1"/>
      <c r="Q217" s="1"/>
      <c r="R217" s="1"/>
      <c r="S217" s="1"/>
      <c r="T217" s="70"/>
      <c r="U217" s="1"/>
      <c r="V217" s="71"/>
      <c r="W217" s="1"/>
      <c r="X217" s="1"/>
      <c r="Y217" s="1"/>
      <c r="Z217" s="1"/>
      <c r="AA217" s="1"/>
      <c r="AB217" s="1"/>
      <c r="AC217" s="1"/>
      <c r="AD217" s="1"/>
      <c r="AE217" s="1"/>
    </row>
    <row r="218" spans="1:31" ht="27.75">
      <c r="A218" s="68"/>
      <c r="B218" s="1"/>
      <c r="C218" s="1"/>
      <c r="D218" s="69"/>
      <c r="E218" s="1"/>
      <c r="F218" s="69"/>
      <c r="G218" s="6"/>
      <c r="H218" s="1"/>
      <c r="I218" s="1"/>
      <c r="J218" s="1"/>
      <c r="K218" s="1"/>
      <c r="L218" s="1"/>
      <c r="M218" s="1"/>
      <c r="N218" s="1"/>
      <c r="O218" s="1"/>
      <c r="P218" s="1"/>
      <c r="Q218" s="1"/>
      <c r="R218" s="1"/>
      <c r="S218" s="1"/>
      <c r="T218" s="70"/>
      <c r="U218" s="1"/>
      <c r="V218" s="71"/>
      <c r="W218" s="1"/>
      <c r="X218" s="1"/>
      <c r="Y218" s="1"/>
      <c r="Z218" s="1"/>
      <c r="AA218" s="1"/>
      <c r="AB218" s="1"/>
      <c r="AC218" s="1"/>
      <c r="AD218" s="1"/>
      <c r="AE218" s="1"/>
    </row>
    <row r="219" spans="1:31" ht="27.75">
      <c r="A219" s="68"/>
      <c r="B219" s="1"/>
      <c r="C219" s="1"/>
      <c r="D219" s="69"/>
      <c r="E219" s="1"/>
      <c r="F219" s="69"/>
      <c r="G219" s="6"/>
      <c r="H219" s="1"/>
      <c r="I219" s="1"/>
      <c r="J219" s="1"/>
      <c r="K219" s="1"/>
      <c r="L219" s="1"/>
      <c r="M219" s="1"/>
      <c r="N219" s="1"/>
      <c r="O219" s="1"/>
      <c r="P219" s="1"/>
      <c r="Q219" s="1"/>
      <c r="R219" s="1"/>
      <c r="S219" s="1"/>
      <c r="T219" s="70"/>
      <c r="U219" s="1"/>
      <c r="V219" s="71"/>
      <c r="W219" s="1"/>
      <c r="X219" s="1"/>
      <c r="Y219" s="1"/>
      <c r="Z219" s="1"/>
      <c r="AA219" s="1"/>
      <c r="AB219" s="1"/>
      <c r="AC219" s="1"/>
      <c r="AD219" s="1"/>
      <c r="AE219" s="1"/>
    </row>
    <row r="220" spans="1:31" ht="27.75">
      <c r="A220" s="68"/>
      <c r="B220" s="1"/>
      <c r="C220" s="1"/>
      <c r="D220" s="69"/>
      <c r="E220" s="1"/>
      <c r="F220" s="69"/>
      <c r="G220" s="6"/>
      <c r="H220" s="1"/>
      <c r="I220" s="1"/>
      <c r="J220" s="1"/>
      <c r="K220" s="1"/>
      <c r="L220" s="1"/>
      <c r="M220" s="1"/>
      <c r="N220" s="1"/>
      <c r="O220" s="1"/>
      <c r="P220" s="1"/>
      <c r="Q220" s="1"/>
      <c r="R220" s="1"/>
      <c r="S220" s="1"/>
      <c r="T220" s="70"/>
      <c r="U220" s="1"/>
      <c r="V220" s="71"/>
      <c r="W220" s="1"/>
      <c r="X220" s="1"/>
      <c r="Y220" s="1"/>
      <c r="Z220" s="1"/>
      <c r="AA220" s="1"/>
      <c r="AB220" s="1"/>
      <c r="AC220" s="1"/>
      <c r="AD220" s="1"/>
      <c r="AE220" s="1"/>
    </row>
    <row r="221" spans="1:31" ht="27.75">
      <c r="A221" s="68"/>
      <c r="B221" s="1"/>
      <c r="C221" s="1"/>
      <c r="D221" s="69"/>
      <c r="E221" s="1"/>
      <c r="F221" s="69"/>
      <c r="G221" s="6"/>
      <c r="H221" s="1"/>
      <c r="I221" s="1"/>
      <c r="J221" s="1"/>
      <c r="K221" s="1"/>
      <c r="L221" s="1"/>
      <c r="M221" s="1"/>
      <c r="N221" s="1"/>
      <c r="O221" s="1"/>
      <c r="P221" s="1"/>
      <c r="Q221" s="1"/>
      <c r="R221" s="1"/>
      <c r="S221" s="1"/>
      <c r="T221" s="70"/>
      <c r="U221" s="1"/>
      <c r="V221" s="71"/>
      <c r="W221" s="1"/>
      <c r="X221" s="1"/>
      <c r="Y221" s="1"/>
      <c r="Z221" s="1"/>
      <c r="AA221" s="1"/>
      <c r="AB221" s="1"/>
      <c r="AC221" s="1"/>
      <c r="AD221" s="1"/>
      <c r="AE221" s="1"/>
    </row>
    <row r="222" spans="1:31" ht="27.75">
      <c r="A222" s="68"/>
      <c r="B222" s="1"/>
      <c r="C222" s="1"/>
      <c r="D222" s="69"/>
      <c r="E222" s="1"/>
      <c r="F222" s="69"/>
      <c r="G222" s="6"/>
      <c r="H222" s="1"/>
      <c r="I222" s="1"/>
      <c r="J222" s="1"/>
      <c r="K222" s="1"/>
      <c r="L222" s="1"/>
      <c r="M222" s="1"/>
      <c r="N222" s="1"/>
      <c r="O222" s="1"/>
      <c r="P222" s="1"/>
      <c r="Q222" s="1"/>
      <c r="R222" s="1"/>
      <c r="S222" s="1"/>
      <c r="T222" s="70"/>
      <c r="U222" s="1"/>
      <c r="V222" s="71"/>
      <c r="W222" s="1"/>
      <c r="X222" s="1"/>
      <c r="Y222" s="1"/>
      <c r="Z222" s="1"/>
      <c r="AA222" s="1"/>
      <c r="AB222" s="1"/>
      <c r="AC222" s="1"/>
      <c r="AD222" s="1"/>
      <c r="AE222" s="1"/>
    </row>
    <row r="223" spans="1:31" ht="27.75">
      <c r="A223" s="68"/>
      <c r="B223" s="1"/>
      <c r="C223" s="1"/>
      <c r="D223" s="69"/>
      <c r="E223" s="1"/>
      <c r="F223" s="69"/>
      <c r="G223" s="6"/>
      <c r="H223" s="1"/>
      <c r="I223" s="1"/>
      <c r="J223" s="1"/>
      <c r="K223" s="1"/>
      <c r="L223" s="1"/>
      <c r="M223" s="1"/>
      <c r="N223" s="1"/>
      <c r="O223" s="1"/>
      <c r="P223" s="1"/>
      <c r="Q223" s="1"/>
      <c r="R223" s="1"/>
      <c r="S223" s="1"/>
      <c r="T223" s="70"/>
      <c r="U223" s="1"/>
      <c r="V223" s="71"/>
      <c r="W223" s="1"/>
      <c r="X223" s="1"/>
      <c r="Y223" s="1"/>
      <c r="Z223" s="1"/>
      <c r="AA223" s="1"/>
      <c r="AB223" s="1"/>
      <c r="AC223" s="1"/>
      <c r="AD223" s="1"/>
      <c r="AE223" s="1"/>
    </row>
    <row r="224" spans="1:31" ht="27.75">
      <c r="A224" s="68"/>
      <c r="B224" s="1"/>
      <c r="C224" s="1"/>
      <c r="D224" s="69"/>
      <c r="E224" s="1"/>
      <c r="F224" s="69"/>
      <c r="G224" s="6"/>
      <c r="H224" s="1"/>
      <c r="I224" s="1"/>
      <c r="J224" s="1"/>
      <c r="K224" s="1"/>
      <c r="L224" s="1"/>
      <c r="M224" s="1"/>
      <c r="N224" s="1"/>
      <c r="O224" s="1"/>
      <c r="P224" s="1"/>
      <c r="Q224" s="1"/>
      <c r="R224" s="1"/>
      <c r="S224" s="1"/>
      <c r="T224" s="70"/>
      <c r="U224" s="1"/>
      <c r="V224" s="71"/>
      <c r="W224" s="1"/>
      <c r="X224" s="1"/>
      <c r="Y224" s="1"/>
      <c r="Z224" s="1"/>
      <c r="AA224" s="1"/>
      <c r="AB224" s="1"/>
      <c r="AC224" s="1"/>
      <c r="AD224" s="1"/>
      <c r="AE224" s="1"/>
    </row>
    <row r="225" spans="1:31" ht="27.75">
      <c r="A225" s="68"/>
      <c r="B225" s="1"/>
      <c r="C225" s="1"/>
      <c r="D225" s="69"/>
      <c r="E225" s="1"/>
      <c r="F225" s="69"/>
      <c r="G225" s="6"/>
      <c r="H225" s="1"/>
      <c r="I225" s="1"/>
      <c r="J225" s="1"/>
      <c r="K225" s="1"/>
      <c r="L225" s="1"/>
      <c r="M225" s="1"/>
      <c r="N225" s="1"/>
      <c r="O225" s="1"/>
      <c r="P225" s="1"/>
      <c r="Q225" s="1"/>
      <c r="R225" s="1"/>
      <c r="S225" s="1"/>
      <c r="T225" s="70"/>
      <c r="U225" s="1"/>
      <c r="V225" s="71"/>
      <c r="W225" s="1"/>
      <c r="X225" s="1"/>
      <c r="Y225" s="1"/>
      <c r="Z225" s="1"/>
      <c r="AA225" s="1"/>
      <c r="AB225" s="1"/>
      <c r="AC225" s="1"/>
      <c r="AD225" s="1"/>
      <c r="AE225" s="1"/>
    </row>
    <row r="226" spans="1:31" ht="27.75">
      <c r="A226" s="68"/>
      <c r="B226" s="1"/>
      <c r="C226" s="1"/>
      <c r="D226" s="69"/>
      <c r="E226" s="1"/>
      <c r="F226" s="69"/>
      <c r="G226" s="6"/>
      <c r="H226" s="1"/>
      <c r="I226" s="1"/>
      <c r="J226" s="1"/>
      <c r="K226" s="1"/>
      <c r="L226" s="1"/>
      <c r="M226" s="1"/>
      <c r="N226" s="1"/>
      <c r="O226" s="1"/>
      <c r="P226" s="1"/>
      <c r="Q226" s="1"/>
      <c r="R226" s="1"/>
      <c r="S226" s="1"/>
      <c r="T226" s="70"/>
      <c r="U226" s="1"/>
      <c r="V226" s="71"/>
      <c r="W226" s="1"/>
      <c r="X226" s="1"/>
      <c r="Y226" s="1"/>
      <c r="Z226" s="1"/>
      <c r="AA226" s="1"/>
      <c r="AB226" s="1"/>
      <c r="AC226" s="1"/>
      <c r="AD226" s="1"/>
      <c r="AE226" s="1"/>
    </row>
    <row r="227" spans="1:31" ht="27.75">
      <c r="A227" s="68"/>
      <c r="B227" s="1"/>
      <c r="C227" s="1"/>
      <c r="D227" s="69"/>
      <c r="E227" s="1"/>
      <c r="F227" s="69"/>
      <c r="G227" s="6"/>
      <c r="H227" s="1"/>
      <c r="I227" s="1"/>
      <c r="J227" s="1"/>
      <c r="K227" s="1"/>
      <c r="L227" s="1"/>
      <c r="M227" s="1"/>
      <c r="N227" s="1"/>
      <c r="O227" s="1"/>
      <c r="P227" s="1"/>
      <c r="Q227" s="1"/>
      <c r="R227" s="1"/>
      <c r="S227" s="1"/>
      <c r="T227" s="70"/>
      <c r="U227" s="1"/>
      <c r="V227" s="71"/>
      <c r="W227" s="1"/>
      <c r="X227" s="1"/>
      <c r="Y227" s="1"/>
      <c r="Z227" s="1"/>
      <c r="AA227" s="1"/>
      <c r="AB227" s="1"/>
      <c r="AC227" s="1"/>
      <c r="AD227" s="1"/>
      <c r="AE227" s="1"/>
    </row>
    <row r="228" spans="1:31" ht="27.75">
      <c r="A228" s="68"/>
      <c r="B228" s="1"/>
      <c r="C228" s="1"/>
      <c r="D228" s="69"/>
      <c r="E228" s="1"/>
      <c r="F228" s="69"/>
      <c r="G228" s="6"/>
      <c r="H228" s="1"/>
      <c r="I228" s="1"/>
      <c r="J228" s="1"/>
      <c r="K228" s="1"/>
      <c r="L228" s="1"/>
      <c r="M228" s="1"/>
      <c r="N228" s="1"/>
      <c r="O228" s="1"/>
      <c r="P228" s="1"/>
      <c r="Q228" s="1"/>
      <c r="R228" s="1"/>
      <c r="S228" s="1"/>
      <c r="T228" s="70"/>
      <c r="U228" s="1"/>
      <c r="V228" s="71"/>
      <c r="W228" s="1"/>
      <c r="X228" s="1"/>
      <c r="Y228" s="1"/>
      <c r="Z228" s="1"/>
      <c r="AA228" s="1"/>
      <c r="AB228" s="1"/>
      <c r="AC228" s="1"/>
      <c r="AD228" s="1"/>
      <c r="AE228" s="1"/>
    </row>
    <row r="229" spans="1:31" ht="27.75">
      <c r="A229" s="68"/>
      <c r="B229" s="1"/>
      <c r="C229" s="1"/>
      <c r="D229" s="69"/>
      <c r="E229" s="1"/>
      <c r="F229" s="69"/>
      <c r="G229" s="6"/>
      <c r="H229" s="1"/>
      <c r="I229" s="1"/>
      <c r="J229" s="1"/>
      <c r="K229" s="1"/>
      <c r="L229" s="1"/>
      <c r="M229" s="1"/>
      <c r="N229" s="1"/>
      <c r="O229" s="1"/>
      <c r="P229" s="1"/>
      <c r="Q229" s="1"/>
      <c r="R229" s="1"/>
      <c r="S229" s="1"/>
      <c r="T229" s="70"/>
      <c r="U229" s="1"/>
      <c r="V229" s="71"/>
      <c r="W229" s="1"/>
      <c r="X229" s="1"/>
      <c r="Y229" s="1"/>
      <c r="Z229" s="1"/>
      <c r="AA229" s="1"/>
      <c r="AB229" s="1"/>
      <c r="AC229" s="1"/>
      <c r="AD229" s="1"/>
      <c r="AE229" s="1"/>
    </row>
    <row r="230" spans="1:31" ht="27.75">
      <c r="A230" s="68"/>
      <c r="B230" s="1"/>
      <c r="C230" s="1"/>
      <c r="D230" s="69"/>
      <c r="E230" s="1"/>
      <c r="F230" s="69"/>
      <c r="G230" s="6"/>
      <c r="H230" s="1"/>
      <c r="I230" s="1"/>
      <c r="J230" s="1"/>
      <c r="K230" s="1"/>
      <c r="L230" s="1"/>
      <c r="M230" s="1"/>
      <c r="N230" s="1"/>
      <c r="O230" s="1"/>
      <c r="P230" s="1"/>
      <c r="Q230" s="1"/>
      <c r="R230" s="1"/>
      <c r="S230" s="1"/>
      <c r="T230" s="70"/>
      <c r="U230" s="1"/>
      <c r="V230" s="71"/>
      <c r="W230" s="1"/>
      <c r="X230" s="1"/>
      <c r="Y230" s="1"/>
      <c r="Z230" s="1"/>
      <c r="AA230" s="1"/>
      <c r="AB230" s="1"/>
      <c r="AC230" s="1"/>
      <c r="AD230" s="1"/>
      <c r="AE230" s="1"/>
    </row>
    <row r="231" spans="1:31" ht="27.75">
      <c r="A231" s="68"/>
      <c r="B231" s="1"/>
      <c r="C231" s="1"/>
      <c r="D231" s="69"/>
      <c r="E231" s="1"/>
      <c r="F231" s="69"/>
      <c r="G231" s="6"/>
      <c r="H231" s="1"/>
      <c r="I231" s="1"/>
      <c r="J231" s="1"/>
      <c r="K231" s="1"/>
      <c r="L231" s="1"/>
      <c r="M231" s="1"/>
      <c r="N231" s="1"/>
      <c r="O231" s="1"/>
      <c r="P231" s="1"/>
      <c r="Q231" s="1"/>
      <c r="R231" s="1"/>
      <c r="S231" s="1"/>
      <c r="T231" s="70"/>
      <c r="U231" s="1"/>
      <c r="V231" s="71"/>
      <c r="W231" s="1"/>
      <c r="X231" s="1"/>
      <c r="Y231" s="1"/>
      <c r="Z231" s="1"/>
      <c r="AA231" s="1"/>
      <c r="AB231" s="1"/>
      <c r="AC231" s="1"/>
      <c r="AD231" s="1"/>
      <c r="AE231" s="1"/>
    </row>
    <row r="232" spans="1:31" ht="27.75">
      <c r="A232" s="68"/>
      <c r="B232" s="1"/>
      <c r="C232" s="1"/>
      <c r="D232" s="69"/>
      <c r="E232" s="1"/>
      <c r="F232" s="69"/>
      <c r="G232" s="6"/>
      <c r="H232" s="1"/>
      <c r="I232" s="1"/>
      <c r="J232" s="1"/>
      <c r="K232" s="1"/>
      <c r="L232" s="1"/>
      <c r="M232" s="1"/>
      <c r="N232" s="1"/>
      <c r="O232" s="1"/>
      <c r="P232" s="1"/>
      <c r="Q232" s="1"/>
      <c r="R232" s="1"/>
      <c r="S232" s="1"/>
      <c r="T232" s="70"/>
      <c r="U232" s="1"/>
      <c r="V232" s="71"/>
      <c r="W232" s="1"/>
      <c r="X232" s="1"/>
      <c r="Y232" s="1"/>
      <c r="Z232" s="1"/>
      <c r="AA232" s="1"/>
      <c r="AB232" s="1"/>
      <c r="AC232" s="1"/>
      <c r="AD232" s="1"/>
      <c r="AE232" s="1"/>
    </row>
    <row r="233" spans="1:31" ht="27.75">
      <c r="A233" s="68"/>
      <c r="B233" s="1"/>
      <c r="C233" s="1"/>
      <c r="D233" s="69"/>
      <c r="E233" s="1"/>
      <c r="F233" s="69"/>
      <c r="G233" s="6"/>
      <c r="H233" s="1"/>
      <c r="I233" s="1"/>
      <c r="J233" s="1"/>
      <c r="K233" s="1"/>
      <c r="L233" s="1"/>
      <c r="M233" s="1"/>
      <c r="N233" s="1"/>
      <c r="O233" s="1"/>
      <c r="P233" s="1"/>
      <c r="Q233" s="1"/>
      <c r="R233" s="1"/>
      <c r="S233" s="1"/>
      <c r="T233" s="70"/>
      <c r="U233" s="1"/>
      <c r="V233" s="71"/>
      <c r="W233" s="1"/>
      <c r="X233" s="1"/>
      <c r="Y233" s="1"/>
      <c r="Z233" s="1"/>
      <c r="AA233" s="1"/>
      <c r="AB233" s="1"/>
      <c r="AC233" s="1"/>
      <c r="AD233" s="1"/>
      <c r="AE233" s="1"/>
    </row>
    <row r="234" spans="1:31" ht="27.75">
      <c r="A234" s="68"/>
      <c r="B234" s="1"/>
      <c r="C234" s="1"/>
      <c r="D234" s="69"/>
      <c r="E234" s="1"/>
      <c r="F234" s="69"/>
      <c r="G234" s="6"/>
      <c r="H234" s="1"/>
      <c r="I234" s="1"/>
      <c r="J234" s="1"/>
      <c r="K234" s="1"/>
      <c r="L234" s="1"/>
      <c r="M234" s="1"/>
      <c r="N234" s="1"/>
      <c r="O234" s="1"/>
      <c r="P234" s="1"/>
      <c r="Q234" s="1"/>
      <c r="R234" s="1"/>
      <c r="S234" s="1"/>
      <c r="T234" s="70"/>
      <c r="U234" s="1"/>
      <c r="V234" s="71"/>
      <c r="W234" s="1"/>
      <c r="X234" s="1"/>
      <c r="Y234" s="1"/>
      <c r="Z234" s="1"/>
      <c r="AA234" s="1"/>
      <c r="AB234" s="1"/>
      <c r="AC234" s="1"/>
      <c r="AD234" s="1"/>
      <c r="AE234" s="1"/>
    </row>
    <row r="235" spans="1:31" ht="27.75">
      <c r="A235" s="68"/>
      <c r="B235" s="1"/>
      <c r="C235" s="1"/>
      <c r="D235" s="69"/>
      <c r="E235" s="1"/>
      <c r="F235" s="69"/>
      <c r="G235" s="6"/>
      <c r="H235" s="1"/>
      <c r="I235" s="1"/>
      <c r="J235" s="1"/>
      <c r="K235" s="1"/>
      <c r="L235" s="1"/>
      <c r="M235" s="1"/>
      <c r="N235" s="1"/>
      <c r="O235" s="1"/>
      <c r="P235" s="1"/>
      <c r="Q235" s="1"/>
      <c r="R235" s="1"/>
      <c r="S235" s="1"/>
      <c r="T235" s="70"/>
      <c r="U235" s="1"/>
      <c r="V235" s="71"/>
      <c r="W235" s="1"/>
      <c r="X235" s="1"/>
      <c r="Y235" s="1"/>
      <c r="Z235" s="1"/>
      <c r="AA235" s="1"/>
      <c r="AB235" s="1"/>
      <c r="AC235" s="1"/>
      <c r="AD235" s="1"/>
      <c r="AE235" s="1"/>
    </row>
    <row r="236" spans="1:31" ht="27.75">
      <c r="A236" s="68"/>
      <c r="B236" s="1"/>
      <c r="C236" s="1"/>
      <c r="D236" s="69"/>
      <c r="E236" s="1"/>
      <c r="F236" s="69"/>
      <c r="G236" s="6"/>
      <c r="H236" s="1"/>
      <c r="I236" s="1"/>
      <c r="J236" s="1"/>
      <c r="K236" s="1"/>
      <c r="L236" s="1"/>
      <c r="M236" s="1"/>
      <c r="N236" s="1"/>
      <c r="O236" s="1"/>
      <c r="P236" s="1"/>
      <c r="Q236" s="1"/>
      <c r="R236" s="1"/>
      <c r="S236" s="1"/>
      <c r="T236" s="70"/>
      <c r="U236" s="1"/>
      <c r="V236" s="71"/>
      <c r="W236" s="1"/>
      <c r="X236" s="1"/>
      <c r="Y236" s="1"/>
      <c r="Z236" s="1"/>
      <c r="AA236" s="1"/>
      <c r="AB236" s="1"/>
      <c r="AC236" s="1"/>
      <c r="AD236" s="1"/>
      <c r="AE236" s="1"/>
    </row>
    <row r="237" spans="1:31" ht="27.75">
      <c r="A237" s="68"/>
      <c r="B237" s="1"/>
      <c r="C237" s="1"/>
      <c r="D237" s="69"/>
      <c r="E237" s="1"/>
      <c r="F237" s="69"/>
      <c r="G237" s="6"/>
      <c r="H237" s="1"/>
      <c r="I237" s="1"/>
      <c r="J237" s="1"/>
      <c r="K237" s="1"/>
      <c r="L237" s="1"/>
      <c r="M237" s="1"/>
      <c r="N237" s="1"/>
      <c r="O237" s="1"/>
      <c r="P237" s="1"/>
      <c r="Q237" s="1"/>
      <c r="R237" s="1"/>
      <c r="S237" s="1"/>
      <c r="T237" s="70"/>
      <c r="U237" s="1"/>
      <c r="V237" s="71"/>
      <c r="W237" s="1"/>
      <c r="X237" s="1"/>
      <c r="Y237" s="1"/>
      <c r="Z237" s="1"/>
      <c r="AA237" s="1"/>
      <c r="AB237" s="1"/>
      <c r="AC237" s="1"/>
      <c r="AD237" s="1"/>
      <c r="AE237" s="1"/>
    </row>
    <row r="238" spans="1:31" ht="27.75">
      <c r="A238" s="68"/>
      <c r="B238" s="1"/>
      <c r="C238" s="1"/>
      <c r="D238" s="69"/>
      <c r="E238" s="1"/>
      <c r="F238" s="69"/>
      <c r="G238" s="6"/>
      <c r="H238" s="1"/>
      <c r="I238" s="1"/>
      <c r="J238" s="1"/>
      <c r="K238" s="1"/>
      <c r="L238" s="1"/>
      <c r="M238" s="1"/>
      <c r="N238" s="1"/>
      <c r="O238" s="1"/>
      <c r="P238" s="1"/>
      <c r="Q238" s="1"/>
      <c r="R238" s="1"/>
      <c r="S238" s="1"/>
      <c r="T238" s="70"/>
      <c r="U238" s="1"/>
      <c r="V238" s="71"/>
      <c r="W238" s="1"/>
      <c r="X238" s="1"/>
      <c r="Y238" s="1"/>
      <c r="Z238" s="1"/>
      <c r="AA238" s="1"/>
      <c r="AB238" s="1"/>
      <c r="AC238" s="1"/>
      <c r="AD238" s="1"/>
      <c r="AE238" s="1"/>
    </row>
    <row r="239" spans="1:31" ht="27.75">
      <c r="A239" s="68"/>
      <c r="B239" s="1"/>
      <c r="C239" s="1"/>
      <c r="D239" s="69"/>
      <c r="E239" s="1"/>
      <c r="F239" s="69"/>
      <c r="G239" s="6"/>
      <c r="H239" s="1"/>
      <c r="I239" s="1"/>
      <c r="J239" s="1"/>
      <c r="K239" s="1"/>
      <c r="L239" s="1"/>
      <c r="M239" s="1"/>
      <c r="N239" s="1"/>
      <c r="O239" s="1"/>
      <c r="P239" s="1"/>
      <c r="Q239" s="1"/>
      <c r="R239" s="1"/>
      <c r="S239" s="1"/>
      <c r="T239" s="70"/>
      <c r="U239" s="1"/>
      <c r="V239" s="71"/>
      <c r="W239" s="1"/>
      <c r="X239" s="1"/>
      <c r="Y239" s="1"/>
      <c r="Z239" s="1"/>
      <c r="AA239" s="1"/>
      <c r="AB239" s="1"/>
      <c r="AC239" s="1"/>
      <c r="AD239" s="1"/>
      <c r="AE239" s="1"/>
    </row>
    <row r="240" spans="1:31" ht="27.75">
      <c r="A240" s="68"/>
      <c r="B240" s="1"/>
      <c r="C240" s="1"/>
      <c r="D240" s="69"/>
      <c r="E240" s="1"/>
      <c r="F240" s="69"/>
      <c r="G240" s="6"/>
      <c r="H240" s="1"/>
      <c r="I240" s="1"/>
      <c r="J240" s="1"/>
      <c r="K240" s="1"/>
      <c r="L240" s="1"/>
      <c r="M240" s="1"/>
      <c r="N240" s="1"/>
      <c r="O240" s="1"/>
      <c r="P240" s="1"/>
      <c r="Q240" s="1"/>
      <c r="R240" s="1"/>
      <c r="S240" s="1"/>
      <c r="T240" s="70"/>
      <c r="U240" s="1"/>
      <c r="V240" s="71"/>
      <c r="W240" s="1"/>
      <c r="X240" s="1"/>
      <c r="Y240" s="1"/>
      <c r="Z240" s="1"/>
      <c r="AA240" s="1"/>
      <c r="AB240" s="1"/>
      <c r="AC240" s="1"/>
      <c r="AD240" s="1"/>
      <c r="AE240" s="1"/>
    </row>
    <row r="241" spans="1:31" ht="27.75">
      <c r="A241" s="68"/>
      <c r="B241" s="1"/>
      <c r="C241" s="1"/>
      <c r="D241" s="69"/>
      <c r="E241" s="1"/>
      <c r="F241" s="69"/>
      <c r="G241" s="6"/>
      <c r="H241" s="1"/>
      <c r="I241" s="1"/>
      <c r="J241" s="1"/>
      <c r="K241" s="1"/>
      <c r="L241" s="1"/>
      <c r="M241" s="1"/>
      <c r="N241" s="1"/>
      <c r="O241" s="1"/>
      <c r="P241" s="1"/>
      <c r="Q241" s="1"/>
      <c r="R241" s="1"/>
      <c r="S241" s="1"/>
      <c r="T241" s="70"/>
      <c r="U241" s="1"/>
      <c r="V241" s="71"/>
      <c r="W241" s="1"/>
      <c r="X241" s="1"/>
      <c r="Y241" s="1"/>
      <c r="Z241" s="1"/>
      <c r="AA241" s="1"/>
      <c r="AB241" s="1"/>
      <c r="AC241" s="1"/>
      <c r="AD241" s="1"/>
      <c r="AE241" s="1"/>
    </row>
    <row r="242" spans="1:31" ht="27.75">
      <c r="A242" s="68"/>
      <c r="B242" s="1"/>
      <c r="C242" s="1"/>
      <c r="D242" s="69"/>
      <c r="E242" s="1"/>
      <c r="F242" s="69"/>
      <c r="G242" s="6"/>
      <c r="H242" s="1"/>
      <c r="I242" s="1"/>
      <c r="J242" s="1"/>
      <c r="K242" s="1"/>
      <c r="L242" s="1"/>
      <c r="M242" s="1"/>
      <c r="N242" s="1"/>
      <c r="O242" s="1"/>
      <c r="P242" s="1"/>
      <c r="Q242" s="1"/>
      <c r="R242" s="1"/>
      <c r="S242" s="1"/>
      <c r="T242" s="70"/>
      <c r="U242" s="1"/>
      <c r="V242" s="71"/>
      <c r="W242" s="1"/>
      <c r="X242" s="1"/>
      <c r="Y242" s="1"/>
      <c r="Z242" s="1"/>
      <c r="AA242" s="1"/>
      <c r="AB242" s="1"/>
      <c r="AC242" s="1"/>
      <c r="AD242" s="1"/>
      <c r="AE242" s="1"/>
    </row>
    <row r="243" spans="1:31" ht="27.75">
      <c r="A243" s="68"/>
      <c r="B243" s="1"/>
      <c r="C243" s="1"/>
      <c r="D243" s="69"/>
      <c r="E243" s="1"/>
      <c r="F243" s="69"/>
      <c r="G243" s="6"/>
      <c r="H243" s="1"/>
      <c r="I243" s="1"/>
      <c r="J243" s="1"/>
      <c r="K243" s="1"/>
      <c r="L243" s="1"/>
      <c r="M243" s="1"/>
      <c r="N243" s="1"/>
      <c r="O243" s="1"/>
      <c r="P243" s="1"/>
      <c r="Q243" s="1"/>
      <c r="R243" s="1"/>
      <c r="S243" s="1"/>
      <c r="T243" s="70"/>
      <c r="U243" s="1"/>
      <c r="V243" s="71"/>
      <c r="W243" s="1"/>
      <c r="X243" s="1"/>
      <c r="Y243" s="1"/>
      <c r="Z243" s="1"/>
      <c r="AA243" s="1"/>
      <c r="AB243" s="1"/>
      <c r="AC243" s="1"/>
      <c r="AD243" s="1"/>
      <c r="AE243" s="1"/>
    </row>
    <row r="244" spans="1:31" ht="27.75">
      <c r="A244" s="68"/>
      <c r="B244" s="1"/>
      <c r="C244" s="1"/>
      <c r="D244" s="69"/>
      <c r="E244" s="1"/>
      <c r="F244" s="69"/>
      <c r="G244" s="6"/>
      <c r="H244" s="1"/>
      <c r="I244" s="1"/>
      <c r="J244" s="1"/>
      <c r="K244" s="1"/>
      <c r="L244" s="1"/>
      <c r="M244" s="1"/>
      <c r="N244" s="1"/>
      <c r="O244" s="1"/>
      <c r="P244" s="1"/>
      <c r="Q244" s="1"/>
      <c r="R244" s="1"/>
      <c r="S244" s="1"/>
      <c r="T244" s="70"/>
      <c r="U244" s="1"/>
      <c r="V244" s="71"/>
      <c r="W244" s="1"/>
      <c r="X244" s="1"/>
      <c r="Y244" s="1"/>
      <c r="Z244" s="1"/>
      <c r="AA244" s="1"/>
      <c r="AB244" s="1"/>
      <c r="AC244" s="1"/>
      <c r="AD244" s="1"/>
      <c r="AE244" s="1"/>
    </row>
    <row r="245" spans="1:31" ht="27.75">
      <c r="A245" s="68"/>
      <c r="B245" s="1"/>
      <c r="C245" s="1"/>
      <c r="D245" s="69"/>
      <c r="E245" s="1"/>
      <c r="F245" s="69"/>
      <c r="G245" s="6"/>
      <c r="H245" s="1"/>
      <c r="I245" s="1"/>
      <c r="J245" s="1"/>
      <c r="K245" s="1"/>
      <c r="L245" s="1"/>
      <c r="M245" s="1"/>
      <c r="N245" s="1"/>
      <c r="O245" s="1"/>
      <c r="P245" s="1"/>
      <c r="Q245" s="1"/>
      <c r="R245" s="1"/>
      <c r="S245" s="1"/>
      <c r="T245" s="70"/>
      <c r="U245" s="1"/>
      <c r="V245" s="71"/>
      <c r="W245" s="1"/>
      <c r="X245" s="1"/>
      <c r="Y245" s="1"/>
      <c r="Z245" s="1"/>
      <c r="AA245" s="1"/>
      <c r="AB245" s="1"/>
      <c r="AC245" s="1"/>
      <c r="AD245" s="1"/>
      <c r="AE245" s="1"/>
    </row>
    <row r="246" spans="1:31" ht="27.75">
      <c r="A246" s="68"/>
      <c r="B246" s="1"/>
      <c r="C246" s="1"/>
      <c r="D246" s="69"/>
      <c r="E246" s="1"/>
      <c r="F246" s="69"/>
      <c r="G246" s="6"/>
      <c r="H246" s="1"/>
      <c r="I246" s="1"/>
      <c r="J246" s="1"/>
      <c r="K246" s="1"/>
      <c r="L246" s="1"/>
      <c r="M246" s="1"/>
      <c r="N246" s="1"/>
      <c r="O246" s="1"/>
      <c r="P246" s="1"/>
      <c r="Q246" s="1"/>
      <c r="R246" s="1"/>
      <c r="S246" s="1"/>
      <c r="T246" s="70"/>
      <c r="U246" s="1"/>
      <c r="V246" s="71"/>
      <c r="W246" s="1"/>
      <c r="X246" s="1"/>
      <c r="Y246" s="1"/>
      <c r="Z246" s="1"/>
      <c r="AA246" s="1"/>
      <c r="AB246" s="1"/>
      <c r="AC246" s="1"/>
      <c r="AD246" s="1"/>
      <c r="AE246" s="1"/>
    </row>
    <row r="247" spans="1:31" ht="27.75">
      <c r="A247" s="68"/>
      <c r="B247" s="1"/>
      <c r="C247" s="1"/>
      <c r="D247" s="69"/>
      <c r="E247" s="1"/>
      <c r="F247" s="69"/>
      <c r="G247" s="6"/>
      <c r="H247" s="1"/>
      <c r="I247" s="1"/>
      <c r="J247" s="1"/>
      <c r="K247" s="1"/>
      <c r="L247" s="1"/>
      <c r="M247" s="1"/>
      <c r="N247" s="1"/>
      <c r="O247" s="1"/>
      <c r="P247" s="1"/>
      <c r="Q247" s="1"/>
      <c r="R247" s="1"/>
      <c r="S247" s="1"/>
      <c r="T247" s="70"/>
      <c r="U247" s="1"/>
      <c r="V247" s="71"/>
      <c r="W247" s="1"/>
      <c r="X247" s="1"/>
      <c r="Y247" s="1"/>
      <c r="Z247" s="1"/>
      <c r="AA247" s="1"/>
      <c r="AB247" s="1"/>
      <c r="AC247" s="1"/>
      <c r="AD247" s="1"/>
      <c r="AE247" s="1"/>
    </row>
    <row r="248" spans="1:31" ht="27.75">
      <c r="A248" s="68"/>
      <c r="B248" s="1"/>
      <c r="C248" s="1"/>
      <c r="D248" s="69"/>
      <c r="E248" s="1"/>
      <c r="F248" s="69"/>
      <c r="G248" s="6"/>
      <c r="H248" s="1"/>
      <c r="I248" s="1"/>
      <c r="J248" s="1"/>
      <c r="K248" s="1"/>
      <c r="L248" s="1"/>
      <c r="M248" s="1"/>
      <c r="N248" s="1"/>
      <c r="O248" s="1"/>
      <c r="P248" s="1"/>
      <c r="Q248" s="1"/>
      <c r="R248" s="1"/>
      <c r="S248" s="1"/>
      <c r="T248" s="70"/>
      <c r="U248" s="1"/>
      <c r="V248" s="71"/>
      <c r="W248" s="1"/>
      <c r="X248" s="1"/>
      <c r="Y248" s="1"/>
      <c r="Z248" s="1"/>
      <c r="AA248" s="1"/>
      <c r="AB248" s="1"/>
      <c r="AC248" s="1"/>
      <c r="AD248" s="1"/>
      <c r="AE248" s="1"/>
    </row>
    <row r="249" spans="1:31" ht="27.75">
      <c r="A249" s="68"/>
      <c r="B249" s="1"/>
      <c r="C249" s="1"/>
      <c r="D249" s="69"/>
      <c r="E249" s="1"/>
      <c r="F249" s="69"/>
      <c r="G249" s="6"/>
      <c r="H249" s="1"/>
      <c r="I249" s="1"/>
      <c r="J249" s="1"/>
      <c r="K249" s="1"/>
      <c r="L249" s="1"/>
      <c r="M249" s="1"/>
      <c r="N249" s="1"/>
      <c r="O249" s="1"/>
      <c r="P249" s="1"/>
      <c r="Q249" s="1"/>
      <c r="R249" s="1"/>
      <c r="S249" s="1"/>
      <c r="T249" s="70"/>
      <c r="U249" s="1"/>
      <c r="V249" s="71"/>
      <c r="W249" s="1"/>
      <c r="X249" s="1"/>
      <c r="Y249" s="1"/>
      <c r="Z249" s="1"/>
      <c r="AA249" s="1"/>
      <c r="AB249" s="1"/>
      <c r="AC249" s="1"/>
      <c r="AD249" s="1"/>
      <c r="AE249" s="1"/>
    </row>
    <row r="250" spans="1:31" ht="27.75">
      <c r="A250" s="68"/>
      <c r="B250" s="1"/>
      <c r="C250" s="1"/>
      <c r="D250" s="69"/>
      <c r="E250" s="1"/>
      <c r="F250" s="69"/>
      <c r="G250" s="6"/>
      <c r="H250" s="1"/>
      <c r="I250" s="1"/>
      <c r="J250" s="1"/>
      <c r="K250" s="1"/>
      <c r="L250" s="1"/>
      <c r="M250" s="1"/>
      <c r="N250" s="1"/>
      <c r="O250" s="1"/>
      <c r="P250" s="1"/>
      <c r="Q250" s="1"/>
      <c r="R250" s="1"/>
      <c r="S250" s="1"/>
      <c r="T250" s="70"/>
      <c r="U250" s="1"/>
      <c r="V250" s="71"/>
      <c r="W250" s="1"/>
      <c r="X250" s="1"/>
      <c r="Y250" s="1"/>
      <c r="Z250" s="1"/>
      <c r="AA250" s="1"/>
      <c r="AB250" s="1"/>
      <c r="AC250" s="1"/>
      <c r="AD250" s="1"/>
      <c r="AE250" s="1"/>
    </row>
    <row r="251" spans="1:31" ht="27.75">
      <c r="A251" s="68"/>
      <c r="B251" s="1"/>
      <c r="C251" s="1"/>
      <c r="D251" s="69"/>
      <c r="E251" s="1"/>
      <c r="F251" s="69"/>
      <c r="G251" s="6"/>
      <c r="H251" s="1"/>
      <c r="I251" s="1"/>
      <c r="J251" s="1"/>
      <c r="K251" s="1"/>
      <c r="L251" s="1"/>
      <c r="M251" s="1"/>
      <c r="N251" s="1"/>
      <c r="O251" s="1"/>
      <c r="P251" s="1"/>
      <c r="Q251" s="1"/>
      <c r="R251" s="1"/>
      <c r="S251" s="1"/>
      <c r="T251" s="70"/>
      <c r="U251" s="1"/>
      <c r="V251" s="71"/>
      <c r="W251" s="1"/>
      <c r="X251" s="1"/>
      <c r="Y251" s="1"/>
      <c r="Z251" s="1"/>
      <c r="AA251" s="1"/>
      <c r="AB251" s="1"/>
      <c r="AC251" s="1"/>
      <c r="AD251" s="1"/>
      <c r="AE251" s="1"/>
    </row>
    <row r="252" spans="1:31" ht="27.75">
      <c r="A252" s="68"/>
      <c r="B252" s="1"/>
      <c r="C252" s="1"/>
      <c r="D252" s="69"/>
      <c r="E252" s="1"/>
      <c r="F252" s="69"/>
      <c r="G252" s="6"/>
      <c r="H252" s="1"/>
      <c r="I252" s="1"/>
      <c r="J252" s="1"/>
      <c r="K252" s="1"/>
      <c r="L252" s="1"/>
      <c r="M252" s="1"/>
      <c r="N252" s="1"/>
      <c r="O252" s="1"/>
      <c r="P252" s="1"/>
      <c r="Q252" s="1"/>
      <c r="R252" s="1"/>
      <c r="S252" s="1"/>
      <c r="T252" s="70"/>
      <c r="U252" s="1"/>
      <c r="V252" s="71"/>
      <c r="W252" s="1"/>
      <c r="X252" s="1"/>
      <c r="Y252" s="1"/>
      <c r="Z252" s="1"/>
      <c r="AA252" s="1"/>
      <c r="AB252" s="1"/>
      <c r="AC252" s="1"/>
      <c r="AD252" s="1"/>
      <c r="AE252" s="1"/>
    </row>
    <row r="253" spans="1:31" ht="27.75">
      <c r="A253" s="68"/>
      <c r="B253" s="1"/>
      <c r="C253" s="1"/>
      <c r="D253" s="69"/>
      <c r="E253" s="1"/>
      <c r="F253" s="69"/>
      <c r="G253" s="6"/>
      <c r="H253" s="1"/>
      <c r="I253" s="1"/>
      <c r="J253" s="1"/>
      <c r="K253" s="1"/>
      <c r="L253" s="1"/>
      <c r="M253" s="1"/>
      <c r="N253" s="1"/>
      <c r="O253" s="1"/>
      <c r="P253" s="1"/>
      <c r="Q253" s="1"/>
      <c r="R253" s="1"/>
      <c r="S253" s="1"/>
      <c r="T253" s="70"/>
      <c r="U253" s="1"/>
      <c r="V253" s="71"/>
      <c r="W253" s="1"/>
      <c r="X253" s="1"/>
      <c r="Y253" s="1"/>
      <c r="Z253" s="1"/>
      <c r="AA253" s="1"/>
      <c r="AB253" s="1"/>
      <c r="AC253" s="1"/>
      <c r="AD253" s="1"/>
      <c r="AE253" s="1"/>
    </row>
    <row r="254" spans="1:31" ht="27.75">
      <c r="A254" s="68"/>
      <c r="B254" s="1"/>
      <c r="C254" s="1"/>
      <c r="D254" s="69"/>
      <c r="E254" s="1"/>
      <c r="F254" s="69"/>
      <c r="G254" s="6"/>
      <c r="H254" s="1"/>
      <c r="I254" s="1"/>
      <c r="J254" s="1"/>
      <c r="K254" s="1"/>
      <c r="L254" s="1"/>
      <c r="M254" s="1"/>
      <c r="N254" s="1"/>
      <c r="O254" s="1"/>
      <c r="P254" s="1"/>
      <c r="Q254" s="1"/>
      <c r="R254" s="1"/>
      <c r="S254" s="1"/>
      <c r="T254" s="70"/>
      <c r="U254" s="1"/>
      <c r="V254" s="71"/>
      <c r="W254" s="1"/>
      <c r="X254" s="1"/>
      <c r="Y254" s="1"/>
      <c r="Z254" s="1"/>
      <c r="AA254" s="1"/>
      <c r="AB254" s="1"/>
      <c r="AC254" s="1"/>
      <c r="AD254" s="1"/>
      <c r="AE254" s="1"/>
    </row>
    <row r="255" spans="1:31" ht="27.75">
      <c r="A255" s="68"/>
      <c r="B255" s="1"/>
      <c r="C255" s="1"/>
      <c r="D255" s="69"/>
      <c r="E255" s="1"/>
      <c r="F255" s="69"/>
      <c r="G255" s="6"/>
      <c r="H255" s="1"/>
      <c r="I255" s="1"/>
      <c r="J255" s="1"/>
      <c r="K255" s="1"/>
      <c r="L255" s="1"/>
      <c r="M255" s="1"/>
      <c r="N255" s="1"/>
      <c r="O255" s="1"/>
      <c r="P255" s="1"/>
      <c r="Q255" s="1"/>
      <c r="R255" s="1"/>
      <c r="S255" s="1"/>
      <c r="T255" s="70"/>
      <c r="U255" s="1"/>
      <c r="V255" s="71"/>
      <c r="W255" s="1"/>
      <c r="X255" s="1"/>
      <c r="Y255" s="1"/>
      <c r="Z255" s="1"/>
      <c r="AA255" s="1"/>
      <c r="AB255" s="1"/>
      <c r="AC255" s="1"/>
      <c r="AD255" s="1"/>
      <c r="AE255" s="1"/>
    </row>
    <row r="256" spans="1:31" ht="27.75">
      <c r="A256" s="68"/>
      <c r="B256" s="1"/>
      <c r="C256" s="1"/>
      <c r="D256" s="69"/>
      <c r="E256" s="1"/>
      <c r="F256" s="69"/>
      <c r="G256" s="6"/>
      <c r="H256" s="1"/>
      <c r="I256" s="1"/>
      <c r="J256" s="1"/>
      <c r="K256" s="1"/>
      <c r="L256" s="1"/>
      <c r="M256" s="1"/>
      <c r="N256" s="1"/>
      <c r="O256" s="1"/>
      <c r="P256" s="1"/>
      <c r="Q256" s="1"/>
      <c r="R256" s="1"/>
      <c r="S256" s="1"/>
      <c r="T256" s="70"/>
      <c r="U256" s="1"/>
      <c r="V256" s="71"/>
      <c r="W256" s="1"/>
      <c r="X256" s="1"/>
      <c r="Y256" s="1"/>
      <c r="Z256" s="1"/>
      <c r="AA256" s="1"/>
      <c r="AB256" s="1"/>
      <c r="AC256" s="1"/>
      <c r="AD256" s="1"/>
      <c r="AE256" s="1"/>
    </row>
    <row r="257" spans="1:31" ht="27.75">
      <c r="A257" s="68"/>
      <c r="B257" s="1"/>
      <c r="C257" s="1"/>
      <c r="D257" s="69"/>
      <c r="E257" s="1"/>
      <c r="F257" s="69"/>
      <c r="G257" s="6"/>
      <c r="H257" s="1"/>
      <c r="I257" s="1"/>
      <c r="J257" s="1"/>
      <c r="K257" s="1"/>
      <c r="L257" s="1"/>
      <c r="M257" s="1"/>
      <c r="N257" s="1"/>
      <c r="O257" s="1"/>
      <c r="P257" s="1"/>
      <c r="Q257" s="1"/>
      <c r="R257" s="1"/>
      <c r="S257" s="1"/>
      <c r="T257" s="70"/>
      <c r="U257" s="1"/>
      <c r="V257" s="71"/>
      <c r="W257" s="1"/>
      <c r="X257" s="1"/>
      <c r="Y257" s="1"/>
      <c r="Z257" s="1"/>
      <c r="AA257" s="1"/>
      <c r="AB257" s="1"/>
      <c r="AC257" s="1"/>
      <c r="AD257" s="1"/>
      <c r="AE257" s="1"/>
    </row>
    <row r="258" spans="1:31" ht="27.75">
      <c r="A258" s="68"/>
      <c r="B258" s="1"/>
      <c r="C258" s="1"/>
      <c r="D258" s="69"/>
      <c r="E258" s="1"/>
      <c r="F258" s="69"/>
      <c r="G258" s="6"/>
      <c r="H258" s="1"/>
      <c r="I258" s="1"/>
      <c r="J258" s="1"/>
      <c r="K258" s="1"/>
      <c r="L258" s="1"/>
      <c r="M258" s="1"/>
      <c r="N258" s="1"/>
      <c r="O258" s="1"/>
      <c r="P258" s="1"/>
      <c r="Q258" s="1"/>
      <c r="R258" s="1"/>
      <c r="S258" s="1"/>
      <c r="T258" s="70"/>
      <c r="U258" s="1"/>
      <c r="V258" s="71"/>
      <c r="W258" s="1"/>
      <c r="X258" s="1"/>
      <c r="Y258" s="1"/>
      <c r="Z258" s="1"/>
      <c r="AA258" s="1"/>
      <c r="AB258" s="1"/>
      <c r="AC258" s="1"/>
      <c r="AD258" s="1"/>
      <c r="AE258" s="1"/>
    </row>
    <row r="259" spans="1:31" ht="27.75">
      <c r="A259" s="68"/>
      <c r="B259" s="1"/>
      <c r="C259" s="1"/>
      <c r="D259" s="69"/>
      <c r="E259" s="1"/>
      <c r="F259" s="69"/>
      <c r="G259" s="6"/>
      <c r="H259" s="1"/>
      <c r="I259" s="1"/>
      <c r="J259" s="1"/>
      <c r="K259" s="1"/>
      <c r="L259" s="1"/>
      <c r="M259" s="1"/>
      <c r="N259" s="1"/>
      <c r="O259" s="1"/>
      <c r="P259" s="1"/>
      <c r="Q259" s="1"/>
      <c r="R259" s="1"/>
      <c r="S259" s="1"/>
      <c r="T259" s="70"/>
      <c r="U259" s="1"/>
      <c r="V259" s="71"/>
      <c r="W259" s="1"/>
      <c r="X259" s="1"/>
      <c r="Y259" s="1"/>
      <c r="Z259" s="1"/>
      <c r="AA259" s="1"/>
      <c r="AB259" s="1"/>
      <c r="AC259" s="1"/>
      <c r="AD259" s="1"/>
      <c r="AE259" s="1"/>
    </row>
    <row r="260" spans="1:31" ht="27.75">
      <c r="A260" s="68"/>
      <c r="B260" s="1"/>
      <c r="C260" s="1"/>
      <c r="D260" s="69"/>
      <c r="E260" s="1"/>
      <c r="F260" s="69"/>
      <c r="G260" s="6"/>
      <c r="H260" s="1"/>
      <c r="I260" s="1"/>
      <c r="J260" s="1"/>
      <c r="K260" s="1"/>
      <c r="L260" s="1"/>
      <c r="M260" s="1"/>
      <c r="N260" s="1"/>
      <c r="O260" s="1"/>
      <c r="P260" s="1"/>
      <c r="Q260" s="1"/>
      <c r="R260" s="1"/>
      <c r="S260" s="1"/>
      <c r="T260" s="70"/>
      <c r="U260" s="1"/>
      <c r="V260" s="71"/>
      <c r="W260" s="1"/>
      <c r="X260" s="1"/>
      <c r="Y260" s="1"/>
      <c r="Z260" s="1"/>
      <c r="AA260" s="1"/>
      <c r="AB260" s="1"/>
      <c r="AC260" s="1"/>
      <c r="AD260" s="1"/>
      <c r="AE260" s="1"/>
    </row>
    <row r="261" spans="1:31" ht="27.75">
      <c r="A261" s="68"/>
      <c r="B261" s="1"/>
      <c r="C261" s="1"/>
      <c r="D261" s="69"/>
      <c r="E261" s="1"/>
      <c r="F261" s="69"/>
      <c r="G261" s="6"/>
      <c r="H261" s="1"/>
      <c r="I261" s="1"/>
      <c r="J261" s="1"/>
      <c r="K261" s="1"/>
      <c r="L261" s="1"/>
      <c r="M261" s="1"/>
      <c r="N261" s="1"/>
      <c r="O261" s="1"/>
      <c r="P261" s="1"/>
      <c r="Q261" s="1"/>
      <c r="R261" s="1"/>
      <c r="S261" s="1"/>
      <c r="T261" s="70"/>
      <c r="U261" s="1"/>
      <c r="V261" s="71"/>
      <c r="W261" s="1"/>
      <c r="X261" s="1"/>
      <c r="Y261" s="1"/>
      <c r="Z261" s="1"/>
      <c r="AA261" s="1"/>
      <c r="AB261" s="1"/>
      <c r="AC261" s="1"/>
      <c r="AD261" s="1"/>
      <c r="AE261" s="1"/>
    </row>
    <row r="262" spans="1:31" ht="27.75">
      <c r="A262" s="68"/>
      <c r="B262" s="1"/>
      <c r="C262" s="1"/>
      <c r="D262" s="69"/>
      <c r="E262" s="1"/>
      <c r="F262" s="69"/>
      <c r="G262" s="6"/>
      <c r="H262" s="1"/>
      <c r="I262" s="1"/>
      <c r="J262" s="1"/>
      <c r="K262" s="1"/>
      <c r="L262" s="1"/>
      <c r="M262" s="1"/>
      <c r="N262" s="1"/>
      <c r="O262" s="1"/>
      <c r="P262" s="1"/>
      <c r="Q262" s="1"/>
      <c r="R262" s="1"/>
      <c r="S262" s="1"/>
      <c r="T262" s="70"/>
      <c r="U262" s="1"/>
      <c r="V262" s="71"/>
      <c r="W262" s="1"/>
      <c r="X262" s="1"/>
      <c r="Y262" s="1"/>
      <c r="Z262" s="1"/>
      <c r="AA262" s="1"/>
      <c r="AB262" s="1"/>
      <c r="AC262" s="1"/>
      <c r="AD262" s="1"/>
      <c r="AE262" s="1"/>
    </row>
    <row r="263" spans="1:31" ht="27.75">
      <c r="A263" s="68"/>
      <c r="B263" s="1"/>
      <c r="C263" s="1"/>
      <c r="D263" s="69"/>
      <c r="E263" s="1"/>
      <c r="F263" s="69"/>
      <c r="G263" s="6"/>
      <c r="H263" s="1"/>
      <c r="I263" s="1"/>
      <c r="J263" s="1"/>
      <c r="K263" s="1"/>
      <c r="L263" s="1"/>
      <c r="M263" s="1"/>
      <c r="N263" s="1"/>
      <c r="O263" s="1"/>
      <c r="P263" s="1"/>
      <c r="Q263" s="1"/>
      <c r="R263" s="1"/>
      <c r="S263" s="1"/>
      <c r="T263" s="70"/>
      <c r="U263" s="1"/>
      <c r="V263" s="71"/>
      <c r="W263" s="1"/>
      <c r="X263" s="1"/>
      <c r="Y263" s="1"/>
      <c r="Z263" s="1"/>
      <c r="AA263" s="1"/>
      <c r="AB263" s="1"/>
      <c r="AC263" s="1"/>
      <c r="AD263" s="1"/>
      <c r="AE263" s="1"/>
    </row>
    <row r="264" spans="1:31" ht="27.75">
      <c r="A264" s="68"/>
      <c r="B264" s="1"/>
      <c r="C264" s="1"/>
      <c r="D264" s="69"/>
      <c r="E264" s="1"/>
      <c r="F264" s="69"/>
      <c r="G264" s="6"/>
      <c r="H264" s="1"/>
      <c r="I264" s="1"/>
      <c r="J264" s="1"/>
      <c r="K264" s="1"/>
      <c r="L264" s="1"/>
      <c r="M264" s="1"/>
      <c r="N264" s="1"/>
      <c r="O264" s="1"/>
      <c r="P264" s="1"/>
      <c r="Q264" s="1"/>
      <c r="R264" s="1"/>
      <c r="S264" s="1"/>
      <c r="T264" s="70"/>
      <c r="U264" s="1"/>
      <c r="V264" s="71"/>
      <c r="W264" s="1"/>
      <c r="X264" s="1"/>
      <c r="Y264" s="1"/>
      <c r="Z264" s="1"/>
      <c r="AA264" s="1"/>
      <c r="AB264" s="1"/>
      <c r="AC264" s="1"/>
      <c r="AD264" s="1"/>
      <c r="AE264" s="1"/>
    </row>
    <row r="265" spans="1:31" ht="27.75">
      <c r="A265" s="68"/>
      <c r="B265" s="1"/>
      <c r="C265" s="1"/>
      <c r="D265" s="69"/>
      <c r="E265" s="1"/>
      <c r="F265" s="69"/>
      <c r="G265" s="6"/>
      <c r="H265" s="1"/>
      <c r="I265" s="1"/>
      <c r="J265" s="1"/>
      <c r="K265" s="1"/>
      <c r="L265" s="1"/>
      <c r="M265" s="1"/>
      <c r="N265" s="1"/>
      <c r="O265" s="1"/>
      <c r="P265" s="1"/>
      <c r="Q265" s="1"/>
      <c r="R265" s="1"/>
      <c r="S265" s="1"/>
      <c r="T265" s="70"/>
      <c r="U265" s="1"/>
      <c r="V265" s="71"/>
      <c r="W265" s="1"/>
      <c r="X265" s="1"/>
      <c r="Y265" s="1"/>
      <c r="Z265" s="1"/>
      <c r="AA265" s="1"/>
      <c r="AB265" s="1"/>
      <c r="AC265" s="1"/>
      <c r="AD265" s="1"/>
      <c r="AE265" s="1"/>
    </row>
    <row r="266" spans="1:31" ht="27.75">
      <c r="A266" s="68"/>
      <c r="B266" s="1"/>
      <c r="C266" s="1"/>
      <c r="D266" s="69"/>
      <c r="E266" s="1"/>
      <c r="F266" s="69"/>
      <c r="G266" s="6"/>
      <c r="H266" s="1"/>
      <c r="I266" s="1"/>
      <c r="J266" s="1"/>
      <c r="K266" s="1"/>
      <c r="L266" s="1"/>
      <c r="M266" s="1"/>
      <c r="N266" s="1"/>
      <c r="O266" s="1"/>
      <c r="P266" s="1"/>
      <c r="Q266" s="1"/>
      <c r="R266" s="1"/>
      <c r="S266" s="1"/>
      <c r="T266" s="70"/>
      <c r="U266" s="1"/>
      <c r="V266" s="71"/>
      <c r="W266" s="1"/>
      <c r="X266" s="1"/>
      <c r="Y266" s="1"/>
      <c r="Z266" s="1"/>
      <c r="AA266" s="1"/>
      <c r="AB266" s="1"/>
      <c r="AC266" s="1"/>
      <c r="AD266" s="1"/>
      <c r="AE266" s="1"/>
    </row>
    <row r="267" spans="1:31" ht="27.75">
      <c r="A267" s="68"/>
      <c r="B267" s="1"/>
      <c r="C267" s="1"/>
      <c r="D267" s="69"/>
      <c r="E267" s="1"/>
      <c r="F267" s="69"/>
      <c r="G267" s="6"/>
      <c r="H267" s="1"/>
      <c r="I267" s="1"/>
      <c r="J267" s="1"/>
      <c r="K267" s="1"/>
      <c r="L267" s="1"/>
      <c r="M267" s="1"/>
      <c r="N267" s="1"/>
      <c r="O267" s="1"/>
      <c r="P267" s="1"/>
      <c r="Q267" s="1"/>
      <c r="R267" s="1"/>
      <c r="S267" s="1"/>
      <c r="T267" s="70"/>
      <c r="U267" s="1"/>
      <c r="V267" s="71"/>
      <c r="W267" s="1"/>
      <c r="X267" s="1"/>
      <c r="Y267" s="1"/>
      <c r="Z267" s="1"/>
      <c r="AA267" s="1"/>
      <c r="AB267" s="1"/>
      <c r="AC267" s="1"/>
      <c r="AD267" s="1"/>
      <c r="AE267" s="1"/>
    </row>
    <row r="268" spans="1:31" ht="27.75">
      <c r="A268" s="68"/>
      <c r="B268" s="1"/>
      <c r="C268" s="1"/>
      <c r="D268" s="69"/>
      <c r="E268" s="1"/>
      <c r="F268" s="69"/>
      <c r="G268" s="6"/>
      <c r="H268" s="1"/>
      <c r="I268" s="1"/>
      <c r="J268" s="1"/>
      <c r="K268" s="1"/>
      <c r="L268" s="1"/>
      <c r="M268" s="1"/>
      <c r="N268" s="1"/>
      <c r="O268" s="1"/>
      <c r="P268" s="1"/>
      <c r="Q268" s="1"/>
      <c r="R268" s="1"/>
      <c r="S268" s="1"/>
      <c r="T268" s="70"/>
      <c r="U268" s="1"/>
      <c r="V268" s="71"/>
      <c r="W268" s="1"/>
      <c r="X268" s="1"/>
      <c r="Y268" s="1"/>
      <c r="Z268" s="1"/>
      <c r="AA268" s="1"/>
      <c r="AB268" s="1"/>
      <c r="AC268" s="1"/>
      <c r="AD268" s="1"/>
      <c r="AE268" s="1"/>
    </row>
    <row r="269" spans="1:31" ht="27.75">
      <c r="A269" s="68"/>
      <c r="B269" s="1"/>
      <c r="C269" s="1"/>
      <c r="D269" s="69"/>
      <c r="E269" s="1"/>
      <c r="F269" s="69"/>
      <c r="G269" s="6"/>
      <c r="H269" s="1"/>
      <c r="I269" s="1"/>
      <c r="J269" s="1"/>
      <c r="K269" s="1"/>
      <c r="L269" s="1"/>
      <c r="M269" s="1"/>
      <c r="N269" s="1"/>
      <c r="O269" s="1"/>
      <c r="P269" s="1"/>
      <c r="Q269" s="1"/>
      <c r="R269" s="1"/>
      <c r="S269" s="1"/>
      <c r="T269" s="70"/>
      <c r="U269" s="1"/>
      <c r="V269" s="71"/>
      <c r="W269" s="1"/>
      <c r="X269" s="1"/>
      <c r="Y269" s="1"/>
      <c r="Z269" s="1"/>
      <c r="AA269" s="1"/>
      <c r="AB269" s="1"/>
      <c r="AC269" s="1"/>
      <c r="AD269" s="1"/>
      <c r="AE269" s="1"/>
    </row>
    <row r="270" spans="1:31" ht="27.75">
      <c r="A270" s="68"/>
      <c r="B270" s="1"/>
      <c r="C270" s="1"/>
      <c r="D270" s="69"/>
      <c r="E270" s="1"/>
      <c r="F270" s="69"/>
      <c r="G270" s="6"/>
      <c r="H270" s="1"/>
      <c r="I270" s="1"/>
      <c r="J270" s="1"/>
      <c r="K270" s="1"/>
      <c r="L270" s="1"/>
      <c r="M270" s="1"/>
      <c r="N270" s="1"/>
      <c r="O270" s="1"/>
      <c r="P270" s="1"/>
      <c r="Q270" s="1"/>
      <c r="R270" s="1"/>
      <c r="S270" s="1"/>
      <c r="T270" s="70"/>
      <c r="U270" s="1"/>
      <c r="V270" s="71"/>
      <c r="W270" s="1"/>
      <c r="X270" s="1"/>
      <c r="Y270" s="1"/>
      <c r="Z270" s="1"/>
      <c r="AA270" s="1"/>
      <c r="AB270" s="1"/>
      <c r="AC270" s="1"/>
      <c r="AD270" s="1"/>
      <c r="AE270" s="1"/>
    </row>
    <row r="271" spans="1:31" ht="27.75">
      <c r="A271" s="68"/>
      <c r="B271" s="1"/>
      <c r="C271" s="1"/>
      <c r="D271" s="69"/>
      <c r="E271" s="1"/>
      <c r="F271" s="69"/>
      <c r="G271" s="6"/>
      <c r="H271" s="1"/>
      <c r="I271" s="1"/>
      <c r="J271" s="1"/>
      <c r="K271" s="1"/>
      <c r="L271" s="1"/>
      <c r="M271" s="1"/>
      <c r="N271" s="1"/>
      <c r="O271" s="1"/>
      <c r="P271" s="1"/>
      <c r="Q271" s="1"/>
      <c r="R271" s="1"/>
      <c r="S271" s="1"/>
      <c r="T271" s="70"/>
      <c r="U271" s="1"/>
      <c r="V271" s="71"/>
      <c r="W271" s="1"/>
      <c r="X271" s="1"/>
      <c r="Y271" s="1"/>
      <c r="Z271" s="1"/>
      <c r="AA271" s="1"/>
      <c r="AB271" s="1"/>
      <c r="AC271" s="1"/>
      <c r="AD271" s="1"/>
      <c r="AE271" s="1"/>
    </row>
    <row r="272" spans="1:31" ht="27.75">
      <c r="A272" s="68"/>
      <c r="B272" s="1"/>
      <c r="C272" s="1"/>
      <c r="D272" s="69"/>
      <c r="E272" s="1"/>
      <c r="F272" s="69"/>
      <c r="G272" s="6"/>
      <c r="H272" s="1"/>
      <c r="I272" s="1"/>
      <c r="J272" s="1"/>
      <c r="K272" s="1"/>
      <c r="L272" s="1"/>
      <c r="M272" s="1"/>
      <c r="N272" s="1"/>
      <c r="O272" s="1"/>
      <c r="P272" s="1"/>
      <c r="Q272" s="1"/>
      <c r="R272" s="1"/>
      <c r="S272" s="1"/>
      <c r="T272" s="70"/>
      <c r="U272" s="1"/>
      <c r="V272" s="71"/>
      <c r="W272" s="1"/>
      <c r="X272" s="1"/>
      <c r="Y272" s="1"/>
      <c r="Z272" s="1"/>
      <c r="AA272" s="1"/>
      <c r="AB272" s="1"/>
      <c r="AC272" s="1"/>
      <c r="AD272" s="1"/>
      <c r="AE272" s="1"/>
    </row>
    <row r="273" spans="1:31" ht="27.75">
      <c r="A273" s="68"/>
      <c r="B273" s="1"/>
      <c r="C273" s="1"/>
      <c r="D273" s="69"/>
      <c r="E273" s="1"/>
      <c r="F273" s="69"/>
      <c r="G273" s="6"/>
      <c r="H273" s="1"/>
      <c r="I273" s="1"/>
      <c r="J273" s="1"/>
      <c r="K273" s="1"/>
      <c r="L273" s="1"/>
      <c r="M273" s="1"/>
      <c r="N273" s="1"/>
      <c r="O273" s="1"/>
      <c r="P273" s="1"/>
      <c r="Q273" s="1"/>
      <c r="R273" s="1"/>
      <c r="S273" s="1"/>
      <c r="T273" s="70"/>
      <c r="U273" s="1"/>
      <c r="V273" s="71"/>
      <c r="W273" s="1"/>
      <c r="X273" s="1"/>
      <c r="Y273" s="1"/>
      <c r="Z273" s="1"/>
      <c r="AA273" s="1"/>
      <c r="AB273" s="1"/>
      <c r="AC273" s="1"/>
      <c r="AD273" s="1"/>
      <c r="AE273" s="1"/>
    </row>
    <row r="274" spans="1:31" ht="27.75">
      <c r="A274" s="68"/>
      <c r="B274" s="1"/>
      <c r="C274" s="1"/>
      <c r="D274" s="69"/>
      <c r="E274" s="1"/>
      <c r="F274" s="69"/>
      <c r="G274" s="6"/>
      <c r="H274" s="1"/>
      <c r="I274" s="1"/>
      <c r="J274" s="1"/>
      <c r="K274" s="1"/>
      <c r="L274" s="1"/>
      <c r="M274" s="1"/>
      <c r="N274" s="1"/>
      <c r="O274" s="1"/>
      <c r="P274" s="1"/>
      <c r="Q274" s="1"/>
      <c r="R274" s="1"/>
      <c r="S274" s="1"/>
      <c r="T274" s="70"/>
      <c r="U274" s="1"/>
      <c r="V274" s="71"/>
      <c r="W274" s="1"/>
      <c r="X274" s="1"/>
      <c r="Y274" s="1"/>
      <c r="Z274" s="1"/>
      <c r="AA274" s="1"/>
      <c r="AB274" s="1"/>
      <c r="AC274" s="1"/>
      <c r="AD274" s="1"/>
      <c r="AE274" s="1"/>
    </row>
    <row r="275" spans="1:31" ht="27.75">
      <c r="A275" s="68"/>
      <c r="B275" s="1"/>
      <c r="C275" s="1"/>
      <c r="D275" s="69"/>
      <c r="E275" s="1"/>
      <c r="F275" s="69"/>
      <c r="G275" s="6"/>
      <c r="H275" s="1"/>
      <c r="I275" s="1"/>
      <c r="J275" s="1"/>
      <c r="K275" s="1"/>
      <c r="L275" s="1"/>
      <c r="M275" s="1"/>
      <c r="N275" s="1"/>
      <c r="O275" s="1"/>
      <c r="P275" s="1"/>
      <c r="Q275" s="1"/>
      <c r="R275" s="1"/>
      <c r="S275" s="1"/>
      <c r="T275" s="70"/>
      <c r="U275" s="1"/>
      <c r="V275" s="71"/>
      <c r="W275" s="1"/>
      <c r="X275" s="1"/>
      <c r="Y275" s="1"/>
      <c r="Z275" s="1"/>
      <c r="AA275" s="1"/>
      <c r="AB275" s="1"/>
      <c r="AC275" s="1"/>
      <c r="AD275" s="1"/>
      <c r="AE275" s="1"/>
    </row>
    <row r="276" spans="1:31" ht="27.75">
      <c r="A276" s="68"/>
      <c r="B276" s="1"/>
      <c r="C276" s="1"/>
      <c r="D276" s="69"/>
      <c r="E276" s="1"/>
      <c r="F276" s="69"/>
      <c r="G276" s="6"/>
      <c r="H276" s="1"/>
      <c r="I276" s="1"/>
      <c r="J276" s="1"/>
      <c r="K276" s="1"/>
      <c r="L276" s="1"/>
      <c r="M276" s="1"/>
      <c r="N276" s="1"/>
      <c r="O276" s="1"/>
      <c r="P276" s="1"/>
      <c r="Q276" s="1"/>
      <c r="R276" s="1"/>
      <c r="S276" s="1"/>
      <c r="T276" s="70"/>
      <c r="U276" s="1"/>
      <c r="V276" s="71"/>
      <c r="W276" s="1"/>
      <c r="X276" s="1"/>
      <c r="Y276" s="1"/>
      <c r="Z276" s="1"/>
      <c r="AA276" s="1"/>
      <c r="AB276" s="1"/>
      <c r="AC276" s="1"/>
      <c r="AD276" s="1"/>
      <c r="AE276" s="1"/>
    </row>
    <row r="277" spans="1:31" ht="27.75">
      <c r="A277" s="68"/>
      <c r="B277" s="1"/>
      <c r="C277" s="1"/>
      <c r="D277" s="69"/>
      <c r="E277" s="1"/>
      <c r="F277" s="69"/>
      <c r="G277" s="6"/>
      <c r="H277" s="1"/>
      <c r="I277" s="1"/>
      <c r="J277" s="1"/>
      <c r="K277" s="1"/>
      <c r="L277" s="1"/>
      <c r="M277" s="1"/>
      <c r="N277" s="1"/>
      <c r="O277" s="1"/>
      <c r="P277" s="1"/>
      <c r="Q277" s="1"/>
      <c r="R277" s="1"/>
      <c r="S277" s="1"/>
      <c r="T277" s="70"/>
      <c r="U277" s="1"/>
      <c r="V277" s="71"/>
      <c r="W277" s="1"/>
      <c r="X277" s="1"/>
      <c r="Y277" s="1"/>
      <c r="Z277" s="1"/>
      <c r="AA277" s="1"/>
      <c r="AB277" s="1"/>
      <c r="AC277" s="1"/>
      <c r="AD277" s="1"/>
      <c r="AE277" s="1"/>
    </row>
    <row r="278" spans="1:31" ht="27.75">
      <c r="A278" s="68"/>
      <c r="B278" s="1"/>
      <c r="C278" s="1"/>
      <c r="D278" s="69"/>
      <c r="E278" s="1"/>
      <c r="F278" s="69"/>
      <c r="G278" s="6"/>
      <c r="H278" s="1"/>
      <c r="I278" s="1"/>
      <c r="J278" s="1"/>
      <c r="K278" s="1"/>
      <c r="L278" s="1"/>
      <c r="M278" s="1"/>
      <c r="N278" s="1"/>
      <c r="O278" s="1"/>
      <c r="P278" s="1"/>
      <c r="Q278" s="1"/>
      <c r="R278" s="1"/>
      <c r="S278" s="1"/>
      <c r="T278" s="70"/>
      <c r="U278" s="1"/>
      <c r="V278" s="71"/>
      <c r="W278" s="1"/>
      <c r="X278" s="1"/>
      <c r="Y278" s="1"/>
      <c r="Z278" s="1"/>
      <c r="AA278" s="1"/>
      <c r="AB278" s="1"/>
      <c r="AC278" s="1"/>
      <c r="AD278" s="1"/>
      <c r="AE278" s="1"/>
    </row>
    <row r="279" spans="1:31" ht="27.75">
      <c r="A279" s="68"/>
      <c r="B279" s="1"/>
      <c r="C279" s="1"/>
      <c r="D279" s="69"/>
      <c r="E279" s="1"/>
      <c r="F279" s="69"/>
      <c r="G279" s="6"/>
      <c r="H279" s="1"/>
      <c r="I279" s="1"/>
      <c r="J279" s="1"/>
      <c r="K279" s="1"/>
      <c r="L279" s="1"/>
      <c r="M279" s="1"/>
      <c r="N279" s="1"/>
      <c r="O279" s="1"/>
      <c r="P279" s="1"/>
      <c r="Q279" s="1"/>
      <c r="R279" s="1"/>
      <c r="S279" s="1"/>
      <c r="T279" s="70"/>
      <c r="U279" s="1"/>
      <c r="V279" s="71"/>
      <c r="W279" s="1"/>
      <c r="X279" s="1"/>
      <c r="Y279" s="1"/>
      <c r="Z279" s="1"/>
      <c r="AA279" s="1"/>
      <c r="AB279" s="1"/>
      <c r="AC279" s="1"/>
      <c r="AD279" s="1"/>
      <c r="AE279" s="1"/>
    </row>
    <row r="280" spans="1:31" ht="27.75">
      <c r="A280" s="68"/>
      <c r="B280" s="1"/>
      <c r="C280" s="1"/>
      <c r="D280" s="69"/>
      <c r="E280" s="1"/>
      <c r="F280" s="69"/>
      <c r="G280" s="6"/>
      <c r="H280" s="1"/>
      <c r="I280" s="1"/>
      <c r="J280" s="1"/>
      <c r="K280" s="1"/>
      <c r="L280" s="1"/>
      <c r="M280" s="1"/>
      <c r="N280" s="1"/>
      <c r="O280" s="1"/>
      <c r="P280" s="1"/>
      <c r="Q280" s="1"/>
      <c r="R280" s="1"/>
      <c r="S280" s="1"/>
      <c r="T280" s="70"/>
      <c r="U280" s="1"/>
      <c r="V280" s="71"/>
      <c r="W280" s="1"/>
      <c r="X280" s="1"/>
      <c r="Y280" s="1"/>
      <c r="Z280" s="1"/>
      <c r="AA280" s="1"/>
      <c r="AB280" s="1"/>
      <c r="AC280" s="1"/>
      <c r="AD280" s="1"/>
      <c r="AE280" s="1"/>
    </row>
    <row r="281" spans="1:31" ht="27.75">
      <c r="A281" s="68"/>
      <c r="B281" s="1"/>
      <c r="C281" s="1"/>
      <c r="D281" s="69"/>
      <c r="E281" s="1"/>
      <c r="F281" s="69"/>
      <c r="G281" s="6"/>
      <c r="H281" s="1"/>
      <c r="I281" s="1"/>
      <c r="J281" s="1"/>
      <c r="K281" s="1"/>
      <c r="L281" s="1"/>
      <c r="M281" s="1"/>
      <c r="N281" s="1"/>
      <c r="O281" s="1"/>
      <c r="P281" s="1"/>
      <c r="Q281" s="1"/>
      <c r="R281" s="1"/>
      <c r="S281" s="1"/>
      <c r="T281" s="70"/>
      <c r="U281" s="1"/>
      <c r="V281" s="71"/>
      <c r="W281" s="1"/>
      <c r="X281" s="1"/>
      <c r="Y281" s="1"/>
      <c r="Z281" s="1"/>
      <c r="AA281" s="1"/>
      <c r="AB281" s="1"/>
      <c r="AC281" s="1"/>
      <c r="AD281" s="1"/>
      <c r="AE281" s="1"/>
    </row>
    <row r="282" spans="1:31" ht="27.75">
      <c r="A282" s="68"/>
      <c r="B282" s="1"/>
      <c r="C282" s="1"/>
      <c r="D282" s="69"/>
      <c r="E282" s="1"/>
      <c r="F282" s="69"/>
      <c r="G282" s="6"/>
      <c r="H282" s="1"/>
      <c r="I282" s="1"/>
      <c r="J282" s="1"/>
      <c r="K282" s="1"/>
      <c r="L282" s="1"/>
      <c r="M282" s="1"/>
      <c r="N282" s="1"/>
      <c r="O282" s="1"/>
      <c r="P282" s="1"/>
      <c r="Q282" s="1"/>
      <c r="R282" s="1"/>
      <c r="S282" s="1"/>
      <c r="T282" s="70"/>
      <c r="U282" s="1"/>
      <c r="V282" s="71"/>
      <c r="W282" s="1"/>
      <c r="X282" s="1"/>
      <c r="Y282" s="1"/>
      <c r="Z282" s="1"/>
      <c r="AA282" s="1"/>
      <c r="AB282" s="1"/>
      <c r="AC282" s="1"/>
      <c r="AD282" s="1"/>
      <c r="AE282" s="1"/>
    </row>
    <row r="283" spans="1:31" ht="27.75">
      <c r="A283" s="68"/>
      <c r="B283" s="1"/>
      <c r="C283" s="1"/>
      <c r="D283" s="69"/>
      <c r="E283" s="1"/>
      <c r="F283" s="69"/>
      <c r="G283" s="6"/>
      <c r="H283" s="1"/>
      <c r="I283" s="1"/>
      <c r="J283" s="1"/>
      <c r="K283" s="1"/>
      <c r="L283" s="1"/>
      <c r="M283" s="1"/>
      <c r="N283" s="1"/>
      <c r="O283" s="1"/>
      <c r="P283" s="1"/>
      <c r="Q283" s="1"/>
      <c r="R283" s="1"/>
      <c r="S283" s="1"/>
      <c r="T283" s="70"/>
      <c r="U283" s="1"/>
      <c r="V283" s="71"/>
      <c r="W283" s="1"/>
      <c r="X283" s="1"/>
      <c r="Y283" s="1"/>
      <c r="Z283" s="1"/>
      <c r="AA283" s="1"/>
      <c r="AB283" s="1"/>
      <c r="AC283" s="1"/>
      <c r="AD283" s="1"/>
      <c r="AE283" s="1"/>
    </row>
    <row r="284" spans="1:31" ht="27.75">
      <c r="A284" s="68"/>
      <c r="B284" s="1"/>
      <c r="C284" s="1"/>
      <c r="D284" s="69"/>
      <c r="E284" s="1"/>
      <c r="F284" s="69"/>
      <c r="G284" s="6"/>
      <c r="H284" s="1"/>
      <c r="I284" s="1"/>
      <c r="J284" s="1"/>
      <c r="K284" s="1"/>
      <c r="L284" s="1"/>
      <c r="M284" s="1"/>
      <c r="N284" s="1"/>
      <c r="O284" s="1"/>
      <c r="P284" s="1"/>
      <c r="Q284" s="1"/>
      <c r="R284" s="1"/>
      <c r="S284" s="1"/>
      <c r="T284" s="70"/>
      <c r="U284" s="1"/>
      <c r="V284" s="71"/>
      <c r="W284" s="1"/>
      <c r="X284" s="1"/>
      <c r="Y284" s="1"/>
      <c r="Z284" s="1"/>
      <c r="AA284" s="1"/>
      <c r="AB284" s="1"/>
      <c r="AC284" s="1"/>
      <c r="AD284" s="1"/>
      <c r="AE284" s="1"/>
    </row>
    <row r="285" spans="1:31" ht="27.75">
      <c r="A285" s="68"/>
      <c r="B285" s="1"/>
      <c r="C285" s="1"/>
      <c r="D285" s="69"/>
      <c r="E285" s="1"/>
      <c r="F285" s="69"/>
      <c r="G285" s="6"/>
      <c r="H285" s="1"/>
      <c r="I285" s="1"/>
      <c r="J285" s="1"/>
      <c r="K285" s="1"/>
      <c r="L285" s="1"/>
      <c r="M285" s="1"/>
      <c r="N285" s="1"/>
      <c r="O285" s="1"/>
      <c r="P285" s="1"/>
      <c r="Q285" s="1"/>
      <c r="R285" s="1"/>
      <c r="S285" s="1"/>
      <c r="T285" s="70"/>
      <c r="U285" s="1"/>
      <c r="V285" s="71"/>
      <c r="W285" s="1"/>
      <c r="X285" s="1"/>
      <c r="Y285" s="1"/>
      <c r="Z285" s="1"/>
      <c r="AA285" s="1"/>
      <c r="AB285" s="1"/>
      <c r="AC285" s="1"/>
      <c r="AD285" s="1"/>
      <c r="AE285" s="1"/>
    </row>
    <row r="286" spans="1:31" ht="27.75">
      <c r="A286" s="68"/>
      <c r="B286" s="1"/>
      <c r="C286" s="1"/>
      <c r="D286" s="69"/>
      <c r="E286" s="1"/>
      <c r="F286" s="69"/>
      <c r="G286" s="6"/>
      <c r="H286" s="1"/>
      <c r="I286" s="1"/>
      <c r="J286" s="1"/>
      <c r="K286" s="1"/>
      <c r="L286" s="1"/>
      <c r="M286" s="1"/>
      <c r="N286" s="1"/>
      <c r="O286" s="1"/>
      <c r="P286" s="1"/>
      <c r="Q286" s="1"/>
      <c r="R286" s="1"/>
      <c r="S286" s="1"/>
      <c r="T286" s="70"/>
      <c r="U286" s="1"/>
      <c r="V286" s="71"/>
      <c r="W286" s="1"/>
      <c r="X286" s="1"/>
      <c r="Y286" s="1"/>
      <c r="Z286" s="1"/>
      <c r="AA286" s="1"/>
      <c r="AB286" s="1"/>
      <c r="AC286" s="1"/>
      <c r="AD286" s="1"/>
      <c r="AE286" s="1"/>
    </row>
    <row r="287" spans="1:31" ht="27.75">
      <c r="A287" s="68"/>
      <c r="B287" s="1"/>
      <c r="C287" s="1"/>
      <c r="D287" s="69"/>
      <c r="E287" s="1"/>
      <c r="F287" s="69"/>
      <c r="G287" s="6"/>
      <c r="H287" s="1"/>
      <c r="I287" s="1"/>
      <c r="J287" s="1"/>
      <c r="K287" s="1"/>
      <c r="L287" s="1"/>
      <c r="M287" s="1"/>
      <c r="N287" s="1"/>
      <c r="O287" s="1"/>
      <c r="P287" s="1"/>
      <c r="Q287" s="1"/>
      <c r="R287" s="1"/>
      <c r="S287" s="1"/>
      <c r="T287" s="70"/>
      <c r="U287" s="1"/>
      <c r="V287" s="71"/>
      <c r="W287" s="1"/>
      <c r="X287" s="1"/>
      <c r="Y287" s="1"/>
      <c r="Z287" s="1"/>
      <c r="AA287" s="1"/>
      <c r="AB287" s="1"/>
      <c r="AC287" s="1"/>
      <c r="AD287" s="1"/>
      <c r="AE287" s="1"/>
    </row>
    <row r="288" spans="1:31" ht="27.75">
      <c r="A288" s="68"/>
      <c r="B288" s="1"/>
      <c r="C288" s="1"/>
      <c r="D288" s="69"/>
      <c r="E288" s="1"/>
      <c r="F288" s="69"/>
      <c r="G288" s="6"/>
      <c r="H288" s="1"/>
      <c r="I288" s="1"/>
      <c r="J288" s="1"/>
      <c r="K288" s="1"/>
      <c r="L288" s="1"/>
      <c r="M288" s="1"/>
      <c r="N288" s="1"/>
      <c r="O288" s="1"/>
      <c r="P288" s="1"/>
      <c r="Q288" s="1"/>
      <c r="R288" s="1"/>
      <c r="S288" s="1"/>
      <c r="T288" s="70"/>
      <c r="U288" s="1"/>
      <c r="V288" s="71"/>
      <c r="W288" s="1"/>
      <c r="X288" s="1"/>
      <c r="Y288" s="1"/>
      <c r="Z288" s="1"/>
      <c r="AA288" s="1"/>
      <c r="AB288" s="1"/>
      <c r="AC288" s="1"/>
      <c r="AD288" s="1"/>
      <c r="AE288" s="1"/>
    </row>
    <row r="289" spans="1:31" ht="27.75">
      <c r="A289" s="68"/>
      <c r="B289" s="1"/>
      <c r="C289" s="1"/>
      <c r="D289" s="69"/>
      <c r="E289" s="1"/>
      <c r="F289" s="69"/>
      <c r="G289" s="6"/>
      <c r="H289" s="1"/>
      <c r="I289" s="1"/>
      <c r="J289" s="1"/>
      <c r="K289" s="1"/>
      <c r="L289" s="1"/>
      <c r="M289" s="1"/>
      <c r="N289" s="1"/>
      <c r="O289" s="1"/>
      <c r="P289" s="1"/>
      <c r="Q289" s="1"/>
      <c r="R289" s="1"/>
      <c r="S289" s="1"/>
      <c r="T289" s="70"/>
      <c r="U289" s="1"/>
      <c r="V289" s="71"/>
      <c r="W289" s="1"/>
      <c r="X289" s="1"/>
      <c r="Y289" s="1"/>
      <c r="Z289" s="1"/>
      <c r="AA289" s="1"/>
      <c r="AB289" s="1"/>
      <c r="AC289" s="1"/>
      <c r="AD289" s="1"/>
      <c r="AE289" s="1"/>
    </row>
    <row r="290" spans="1:31" ht="27.75">
      <c r="A290" s="68"/>
      <c r="B290" s="1"/>
      <c r="C290" s="1"/>
      <c r="D290" s="69"/>
      <c r="E290" s="1"/>
      <c r="F290" s="69"/>
      <c r="G290" s="6"/>
      <c r="H290" s="1"/>
      <c r="I290" s="1"/>
      <c r="J290" s="1"/>
      <c r="K290" s="1"/>
      <c r="L290" s="1"/>
      <c r="M290" s="1"/>
      <c r="N290" s="1"/>
      <c r="O290" s="1"/>
      <c r="P290" s="1"/>
      <c r="Q290" s="1"/>
      <c r="R290" s="1"/>
      <c r="S290" s="1"/>
      <c r="T290" s="70"/>
      <c r="U290" s="1"/>
      <c r="V290" s="71"/>
      <c r="W290" s="1"/>
      <c r="X290" s="1"/>
      <c r="Y290" s="1"/>
      <c r="Z290" s="1"/>
      <c r="AA290" s="1"/>
      <c r="AB290" s="1"/>
      <c r="AC290" s="1"/>
      <c r="AD290" s="1"/>
      <c r="AE290" s="1"/>
    </row>
    <row r="291" spans="1:31" ht="27.75">
      <c r="A291" s="68"/>
      <c r="B291" s="1"/>
      <c r="C291" s="1"/>
      <c r="D291" s="69"/>
      <c r="E291" s="1"/>
      <c r="F291" s="69"/>
      <c r="G291" s="6"/>
      <c r="H291" s="1"/>
      <c r="I291" s="1"/>
      <c r="J291" s="1"/>
      <c r="K291" s="1"/>
      <c r="L291" s="1"/>
      <c r="M291" s="1"/>
      <c r="N291" s="1"/>
      <c r="O291" s="1"/>
      <c r="P291" s="1"/>
      <c r="Q291" s="1"/>
      <c r="R291" s="1"/>
      <c r="S291" s="1"/>
      <c r="T291" s="70"/>
      <c r="U291" s="1"/>
      <c r="V291" s="71"/>
      <c r="W291" s="1"/>
      <c r="X291" s="1"/>
      <c r="Y291" s="1"/>
      <c r="Z291" s="1"/>
      <c r="AA291" s="1"/>
      <c r="AB291" s="1"/>
      <c r="AC291" s="1"/>
      <c r="AD291" s="1"/>
      <c r="AE291" s="1"/>
    </row>
    <row r="292" spans="1:31" ht="27.75">
      <c r="A292" s="68"/>
      <c r="B292" s="1"/>
      <c r="C292" s="1"/>
      <c r="D292" s="69"/>
      <c r="E292" s="1"/>
      <c r="F292" s="69"/>
      <c r="G292" s="6"/>
      <c r="H292" s="1"/>
      <c r="I292" s="1"/>
      <c r="J292" s="1"/>
      <c r="K292" s="1"/>
      <c r="L292" s="1"/>
      <c r="M292" s="1"/>
      <c r="N292" s="1"/>
      <c r="O292" s="1"/>
      <c r="P292" s="1"/>
      <c r="Q292" s="1"/>
      <c r="R292" s="1"/>
      <c r="S292" s="1"/>
      <c r="T292" s="70"/>
      <c r="U292" s="1"/>
      <c r="V292" s="71"/>
      <c r="W292" s="1"/>
      <c r="X292" s="1"/>
      <c r="Y292" s="1"/>
      <c r="Z292" s="1"/>
      <c r="AA292" s="1"/>
      <c r="AB292" s="1"/>
      <c r="AC292" s="1"/>
      <c r="AD292" s="1"/>
      <c r="AE292" s="1"/>
    </row>
    <row r="293" spans="1:31" ht="27.75">
      <c r="A293" s="68"/>
      <c r="B293" s="1"/>
      <c r="C293" s="1"/>
      <c r="D293" s="69"/>
      <c r="E293" s="1"/>
      <c r="F293" s="69"/>
      <c r="G293" s="6"/>
      <c r="H293" s="1"/>
      <c r="I293" s="1"/>
      <c r="J293" s="1"/>
      <c r="K293" s="1"/>
      <c r="L293" s="1"/>
      <c r="M293" s="1"/>
      <c r="N293" s="1"/>
      <c r="O293" s="1"/>
      <c r="P293" s="1"/>
      <c r="Q293" s="1"/>
      <c r="R293" s="1"/>
      <c r="S293" s="1"/>
      <c r="T293" s="70"/>
      <c r="U293" s="1"/>
      <c r="V293" s="71"/>
      <c r="W293" s="1"/>
      <c r="X293" s="1"/>
      <c r="Y293" s="1"/>
      <c r="Z293" s="1"/>
      <c r="AA293" s="1"/>
      <c r="AB293" s="1"/>
      <c r="AC293" s="1"/>
      <c r="AD293" s="1"/>
      <c r="AE293" s="1"/>
    </row>
    <row r="294" spans="1:31" ht="27.75">
      <c r="A294" s="68"/>
      <c r="B294" s="1"/>
      <c r="C294" s="1"/>
      <c r="D294" s="69"/>
      <c r="E294" s="1"/>
      <c r="F294" s="69"/>
      <c r="G294" s="6"/>
      <c r="H294" s="1"/>
      <c r="I294" s="1"/>
      <c r="J294" s="1"/>
      <c r="K294" s="1"/>
      <c r="L294" s="1"/>
      <c r="M294" s="1"/>
      <c r="N294" s="1"/>
      <c r="O294" s="1"/>
      <c r="P294" s="1"/>
      <c r="Q294" s="1"/>
      <c r="R294" s="1"/>
      <c r="S294" s="1"/>
      <c r="T294" s="70"/>
      <c r="U294" s="1"/>
      <c r="V294" s="71"/>
      <c r="W294" s="1"/>
      <c r="X294" s="1"/>
      <c r="Y294" s="1"/>
      <c r="Z294" s="1"/>
      <c r="AA294" s="1"/>
      <c r="AB294" s="1"/>
      <c r="AC294" s="1"/>
      <c r="AD294" s="1"/>
      <c r="AE294" s="1"/>
    </row>
    <row r="295" spans="1:31" ht="27.75">
      <c r="A295" s="68"/>
      <c r="B295" s="1"/>
      <c r="C295" s="1"/>
      <c r="D295" s="69"/>
      <c r="E295" s="1"/>
      <c r="F295" s="69"/>
      <c r="G295" s="6"/>
      <c r="H295" s="1"/>
      <c r="I295" s="1"/>
      <c r="J295" s="1"/>
      <c r="K295" s="1"/>
      <c r="L295" s="1"/>
      <c r="M295" s="1"/>
      <c r="N295" s="1"/>
      <c r="O295" s="1"/>
      <c r="P295" s="1"/>
      <c r="Q295" s="1"/>
      <c r="R295" s="1"/>
      <c r="S295" s="1"/>
      <c r="T295" s="70"/>
      <c r="U295" s="1"/>
      <c r="V295" s="71"/>
      <c r="W295" s="1"/>
      <c r="X295" s="1"/>
      <c r="Y295" s="1"/>
      <c r="Z295" s="1"/>
      <c r="AA295" s="1"/>
      <c r="AB295" s="1"/>
      <c r="AC295" s="1"/>
      <c r="AD295" s="1"/>
      <c r="AE295" s="1"/>
    </row>
    <row r="296" spans="1:31" ht="27.75">
      <c r="A296" s="68"/>
      <c r="B296" s="1"/>
      <c r="C296" s="1"/>
      <c r="D296" s="69"/>
      <c r="E296" s="1"/>
      <c r="F296" s="69"/>
      <c r="G296" s="6"/>
      <c r="H296" s="1"/>
      <c r="I296" s="1"/>
      <c r="J296" s="1"/>
      <c r="K296" s="1"/>
      <c r="L296" s="1"/>
      <c r="M296" s="1"/>
      <c r="N296" s="1"/>
      <c r="O296" s="1"/>
      <c r="P296" s="1"/>
      <c r="Q296" s="1"/>
      <c r="R296" s="1"/>
      <c r="S296" s="1"/>
      <c r="T296" s="70"/>
      <c r="U296" s="1"/>
      <c r="V296" s="71"/>
      <c r="W296" s="1"/>
      <c r="X296" s="1"/>
      <c r="Y296" s="1"/>
      <c r="Z296" s="1"/>
      <c r="AA296" s="1"/>
      <c r="AB296" s="1"/>
      <c r="AC296" s="1"/>
      <c r="AD296" s="1"/>
      <c r="AE296" s="1"/>
    </row>
    <row r="297" spans="1:31" ht="27.75">
      <c r="A297" s="68"/>
      <c r="B297" s="1"/>
      <c r="C297" s="1"/>
      <c r="D297" s="69"/>
      <c r="E297" s="1"/>
      <c r="F297" s="69"/>
      <c r="G297" s="6"/>
      <c r="H297" s="1"/>
      <c r="I297" s="1"/>
      <c r="J297" s="1"/>
      <c r="K297" s="1"/>
      <c r="L297" s="1"/>
      <c r="M297" s="1"/>
      <c r="N297" s="1"/>
      <c r="O297" s="1"/>
      <c r="P297" s="1"/>
      <c r="Q297" s="1"/>
      <c r="R297" s="1"/>
      <c r="S297" s="1"/>
      <c r="T297" s="70"/>
      <c r="U297" s="1"/>
      <c r="V297" s="71"/>
      <c r="W297" s="1"/>
      <c r="X297" s="1"/>
      <c r="Y297" s="1"/>
      <c r="Z297" s="1"/>
      <c r="AA297" s="1"/>
      <c r="AB297" s="1"/>
      <c r="AC297" s="1"/>
      <c r="AD297" s="1"/>
      <c r="AE297" s="1"/>
    </row>
    <row r="298" spans="1:31" ht="27.75">
      <c r="A298" s="68"/>
      <c r="B298" s="1"/>
      <c r="C298" s="1"/>
      <c r="D298" s="69"/>
      <c r="E298" s="1"/>
      <c r="F298" s="69"/>
      <c r="G298" s="6"/>
      <c r="H298" s="1"/>
      <c r="I298" s="1"/>
      <c r="J298" s="1"/>
      <c r="K298" s="1"/>
      <c r="L298" s="1"/>
      <c r="M298" s="1"/>
      <c r="N298" s="1"/>
      <c r="O298" s="1"/>
      <c r="P298" s="1"/>
      <c r="Q298" s="1"/>
      <c r="R298" s="1"/>
      <c r="S298" s="1"/>
      <c r="T298" s="70"/>
      <c r="U298" s="1"/>
      <c r="V298" s="71"/>
      <c r="W298" s="1"/>
      <c r="X298" s="1"/>
      <c r="Y298" s="1"/>
      <c r="Z298" s="1"/>
      <c r="AA298" s="1"/>
      <c r="AB298" s="1"/>
      <c r="AC298" s="1"/>
      <c r="AD298" s="1"/>
      <c r="AE298" s="1"/>
    </row>
    <row r="299" spans="1:31" ht="27.75">
      <c r="A299" s="68"/>
      <c r="B299" s="1"/>
      <c r="C299" s="1"/>
      <c r="D299" s="69"/>
      <c r="E299" s="1"/>
      <c r="F299" s="69"/>
      <c r="G299" s="6"/>
      <c r="H299" s="1"/>
      <c r="I299" s="1"/>
      <c r="J299" s="1"/>
      <c r="K299" s="1"/>
      <c r="L299" s="1"/>
      <c r="M299" s="1"/>
      <c r="N299" s="1"/>
      <c r="O299" s="1"/>
      <c r="P299" s="1"/>
      <c r="Q299" s="1"/>
      <c r="R299" s="1"/>
      <c r="S299" s="1"/>
      <c r="T299" s="70"/>
      <c r="U299" s="1"/>
      <c r="V299" s="71"/>
      <c r="W299" s="1"/>
      <c r="X299" s="1"/>
      <c r="Y299" s="1"/>
      <c r="Z299" s="1"/>
      <c r="AA299" s="1"/>
      <c r="AB299" s="1"/>
      <c r="AC299" s="1"/>
      <c r="AD299" s="1"/>
      <c r="AE299" s="1"/>
    </row>
    <row r="300" spans="1:31" ht="28.5">
      <c r="D300" s="72"/>
      <c r="F300" s="72"/>
      <c r="G300" s="73"/>
      <c r="N300" s="74"/>
      <c r="Q300" s="74"/>
      <c r="S300" s="74"/>
      <c r="T300" s="75"/>
      <c r="V300" s="76"/>
    </row>
    <row r="301" spans="1:31" ht="28.5">
      <c r="D301" s="72"/>
      <c r="F301" s="72"/>
      <c r="G301" s="73"/>
      <c r="N301" s="74"/>
      <c r="Q301" s="74"/>
      <c r="S301" s="74"/>
      <c r="T301" s="75"/>
      <c r="V301" s="76"/>
    </row>
    <row r="302" spans="1:31" ht="28.5">
      <c r="D302" s="72"/>
      <c r="F302" s="72"/>
      <c r="G302" s="73"/>
      <c r="N302" s="74"/>
      <c r="Q302" s="74"/>
      <c r="S302" s="74"/>
      <c r="T302" s="75"/>
      <c r="V302" s="76"/>
    </row>
    <row r="303" spans="1:31" ht="28.5">
      <c r="D303" s="72"/>
      <c r="F303" s="72"/>
      <c r="G303" s="73"/>
      <c r="N303" s="74"/>
      <c r="Q303" s="74"/>
      <c r="S303" s="74"/>
      <c r="T303" s="75"/>
      <c r="V303" s="76"/>
    </row>
    <row r="304" spans="1:31" ht="28.5">
      <c r="D304" s="72"/>
      <c r="F304" s="72"/>
      <c r="G304" s="73"/>
      <c r="N304" s="74"/>
      <c r="Q304" s="74"/>
      <c r="S304" s="74"/>
      <c r="T304" s="75"/>
      <c r="V304" s="76"/>
    </row>
    <row r="305" spans="4:22" ht="28.5">
      <c r="D305" s="72"/>
      <c r="F305" s="72"/>
      <c r="G305" s="73"/>
      <c r="N305" s="74"/>
      <c r="Q305" s="74"/>
      <c r="S305" s="74"/>
      <c r="T305" s="75"/>
      <c r="V305" s="76"/>
    </row>
    <row r="306" spans="4:22" ht="28.5">
      <c r="D306" s="72"/>
      <c r="F306" s="72"/>
      <c r="G306" s="73"/>
      <c r="N306" s="74"/>
      <c r="Q306" s="74"/>
      <c r="S306" s="74"/>
      <c r="T306" s="75"/>
      <c r="V306" s="76"/>
    </row>
    <row r="307" spans="4:22" ht="28.5">
      <c r="D307" s="72"/>
      <c r="F307" s="72"/>
      <c r="G307" s="73"/>
      <c r="N307" s="74"/>
      <c r="Q307" s="74"/>
      <c r="S307" s="74"/>
      <c r="T307" s="75"/>
      <c r="V307" s="76"/>
    </row>
    <row r="308" spans="4:22" ht="28.5">
      <c r="D308" s="72"/>
      <c r="F308" s="72"/>
      <c r="G308" s="73"/>
      <c r="N308" s="74"/>
      <c r="Q308" s="74"/>
      <c r="S308" s="74"/>
      <c r="T308" s="75"/>
      <c r="V308" s="76"/>
    </row>
    <row r="309" spans="4:22" ht="28.5">
      <c r="D309" s="72"/>
      <c r="F309" s="72"/>
      <c r="G309" s="73"/>
      <c r="N309" s="74"/>
      <c r="Q309" s="74"/>
      <c r="S309" s="74"/>
      <c r="T309" s="75"/>
      <c r="V309" s="76"/>
    </row>
    <row r="310" spans="4:22" ht="28.5">
      <c r="D310" s="72"/>
      <c r="F310" s="72"/>
      <c r="G310" s="73"/>
      <c r="N310" s="74"/>
      <c r="Q310" s="74"/>
      <c r="S310" s="74"/>
      <c r="T310" s="75"/>
      <c r="V310" s="76"/>
    </row>
    <row r="311" spans="4:22" ht="28.5">
      <c r="D311" s="72"/>
      <c r="F311" s="72"/>
      <c r="G311" s="73"/>
      <c r="N311" s="74"/>
      <c r="Q311" s="74"/>
      <c r="S311" s="74"/>
      <c r="T311" s="75"/>
      <c r="V311" s="76"/>
    </row>
    <row r="312" spans="4:22" ht="28.5">
      <c r="D312" s="72"/>
      <c r="F312" s="72"/>
      <c r="G312" s="73"/>
      <c r="N312" s="74"/>
      <c r="Q312" s="74"/>
      <c r="S312" s="74"/>
      <c r="T312" s="75"/>
      <c r="V312" s="76"/>
    </row>
    <row r="313" spans="4:22" ht="28.5">
      <c r="D313" s="72"/>
      <c r="F313" s="72"/>
      <c r="G313" s="73"/>
      <c r="N313" s="74"/>
      <c r="Q313" s="74"/>
      <c r="S313" s="74"/>
      <c r="T313" s="75"/>
      <c r="V313" s="76"/>
    </row>
    <row r="314" spans="4:22" ht="28.5">
      <c r="D314" s="72"/>
      <c r="F314" s="72"/>
      <c r="G314" s="73"/>
      <c r="N314" s="74"/>
      <c r="Q314" s="74"/>
      <c r="S314" s="74"/>
      <c r="T314" s="75"/>
      <c r="V314" s="76"/>
    </row>
    <row r="315" spans="4:22" ht="28.5">
      <c r="D315" s="72"/>
      <c r="F315" s="72"/>
      <c r="G315" s="73"/>
      <c r="N315" s="74"/>
      <c r="Q315" s="74"/>
      <c r="S315" s="74"/>
      <c r="T315" s="75"/>
      <c r="V315" s="76"/>
    </row>
    <row r="316" spans="4:22" ht="28.5">
      <c r="D316" s="72"/>
      <c r="F316" s="72"/>
      <c r="G316" s="73"/>
      <c r="N316" s="74"/>
      <c r="Q316" s="74"/>
      <c r="S316" s="74"/>
      <c r="T316" s="75"/>
      <c r="V316" s="76"/>
    </row>
    <row r="317" spans="4:22" ht="28.5">
      <c r="D317" s="72"/>
      <c r="F317" s="72"/>
      <c r="G317" s="73"/>
      <c r="N317" s="74"/>
      <c r="Q317" s="74"/>
      <c r="S317" s="74"/>
      <c r="T317" s="75"/>
      <c r="V317" s="76"/>
    </row>
    <row r="318" spans="4:22" ht="28.5">
      <c r="D318" s="72"/>
      <c r="F318" s="72"/>
      <c r="G318" s="73"/>
      <c r="N318" s="74"/>
      <c r="Q318" s="74"/>
      <c r="S318" s="74"/>
      <c r="T318" s="75"/>
      <c r="V318" s="76"/>
    </row>
    <row r="319" spans="4:22" ht="28.5">
      <c r="D319" s="72"/>
      <c r="F319" s="72"/>
      <c r="G319" s="73"/>
      <c r="N319" s="74"/>
      <c r="Q319" s="74"/>
      <c r="S319" s="74"/>
      <c r="T319" s="75"/>
      <c r="V319" s="76"/>
    </row>
    <row r="320" spans="4:22" ht="28.5">
      <c r="D320" s="72"/>
      <c r="F320" s="72"/>
      <c r="G320" s="73"/>
      <c r="N320" s="74"/>
      <c r="Q320" s="74"/>
      <c r="S320" s="74"/>
      <c r="T320" s="75"/>
      <c r="V320" s="76"/>
    </row>
    <row r="321" spans="4:22" ht="28.5">
      <c r="D321" s="72"/>
      <c r="F321" s="72"/>
      <c r="G321" s="73"/>
      <c r="N321" s="74"/>
      <c r="Q321" s="74"/>
      <c r="S321" s="74"/>
      <c r="T321" s="75"/>
      <c r="V321" s="76"/>
    </row>
    <row r="322" spans="4:22" ht="28.5">
      <c r="D322" s="72"/>
      <c r="F322" s="72"/>
      <c r="G322" s="73"/>
      <c r="N322" s="74"/>
      <c r="Q322" s="74"/>
      <c r="S322" s="74"/>
      <c r="T322" s="75"/>
      <c r="V322" s="76"/>
    </row>
    <row r="323" spans="4:22" ht="28.5">
      <c r="D323" s="72"/>
      <c r="F323" s="72"/>
      <c r="G323" s="73"/>
      <c r="N323" s="74"/>
      <c r="Q323" s="74"/>
      <c r="S323" s="74"/>
      <c r="T323" s="75"/>
      <c r="V323" s="76"/>
    </row>
    <row r="324" spans="4:22" ht="28.5">
      <c r="D324" s="72"/>
      <c r="F324" s="72"/>
      <c r="G324" s="73"/>
      <c r="N324" s="74"/>
      <c r="Q324" s="74"/>
      <c r="S324" s="74"/>
      <c r="T324" s="75"/>
      <c r="V324" s="76"/>
    </row>
    <row r="325" spans="4:22" ht="28.5">
      <c r="D325" s="72"/>
      <c r="F325" s="72"/>
      <c r="G325" s="73"/>
      <c r="N325" s="74"/>
      <c r="Q325" s="74"/>
      <c r="S325" s="74"/>
      <c r="T325" s="75"/>
      <c r="V325" s="76"/>
    </row>
    <row r="326" spans="4:22" ht="28.5">
      <c r="D326" s="72"/>
      <c r="F326" s="72"/>
      <c r="G326" s="73"/>
      <c r="N326" s="74"/>
      <c r="Q326" s="74"/>
      <c r="S326" s="74"/>
      <c r="T326" s="75"/>
      <c r="V326" s="76"/>
    </row>
    <row r="327" spans="4:22" ht="28.5">
      <c r="D327" s="72"/>
      <c r="F327" s="72"/>
      <c r="G327" s="73"/>
      <c r="N327" s="74"/>
      <c r="Q327" s="74"/>
      <c r="S327" s="74"/>
      <c r="T327" s="75"/>
      <c r="V327" s="76"/>
    </row>
    <row r="328" spans="4:22" ht="28.5">
      <c r="D328" s="72"/>
      <c r="F328" s="72"/>
      <c r="G328" s="73"/>
      <c r="N328" s="74"/>
      <c r="Q328" s="74"/>
      <c r="S328" s="74"/>
      <c r="T328" s="75"/>
      <c r="V328" s="76"/>
    </row>
    <row r="329" spans="4:22" ht="28.5">
      <c r="D329" s="72"/>
      <c r="F329" s="72"/>
      <c r="G329" s="73"/>
      <c r="N329" s="74"/>
      <c r="Q329" s="74"/>
      <c r="S329" s="74"/>
      <c r="T329" s="75"/>
      <c r="V329" s="76"/>
    </row>
    <row r="330" spans="4:22" ht="28.5">
      <c r="D330" s="72"/>
      <c r="F330" s="72"/>
      <c r="G330" s="73"/>
      <c r="N330" s="74"/>
      <c r="Q330" s="74"/>
      <c r="S330" s="74"/>
      <c r="T330" s="75"/>
      <c r="V330" s="76"/>
    </row>
    <row r="331" spans="4:22" ht="28.5">
      <c r="D331" s="72"/>
      <c r="F331" s="72"/>
      <c r="G331" s="73"/>
      <c r="N331" s="74"/>
      <c r="Q331" s="74"/>
      <c r="S331" s="74"/>
      <c r="T331" s="75"/>
      <c r="V331" s="76"/>
    </row>
    <row r="332" spans="4:22" ht="28.5">
      <c r="D332" s="72"/>
      <c r="F332" s="72"/>
      <c r="G332" s="73"/>
      <c r="N332" s="74"/>
      <c r="Q332" s="74"/>
      <c r="S332" s="74"/>
      <c r="T332" s="75"/>
      <c r="V332" s="76"/>
    </row>
    <row r="333" spans="4:22" ht="28.5">
      <c r="D333" s="72"/>
      <c r="F333" s="72"/>
      <c r="G333" s="73"/>
      <c r="N333" s="74"/>
      <c r="Q333" s="74"/>
      <c r="S333" s="74"/>
      <c r="T333" s="75"/>
      <c r="V333" s="76"/>
    </row>
    <row r="334" spans="4:22" ht="28.5">
      <c r="D334" s="72"/>
      <c r="F334" s="72"/>
      <c r="G334" s="73"/>
      <c r="N334" s="74"/>
      <c r="Q334" s="74"/>
      <c r="S334" s="74"/>
      <c r="T334" s="75"/>
      <c r="V334" s="76"/>
    </row>
    <row r="335" spans="4:22" ht="28.5">
      <c r="D335" s="72"/>
      <c r="F335" s="72"/>
      <c r="G335" s="73"/>
      <c r="N335" s="74"/>
      <c r="Q335" s="74"/>
      <c r="S335" s="74"/>
      <c r="T335" s="75"/>
      <c r="V335" s="76"/>
    </row>
    <row r="336" spans="4:22" ht="28.5">
      <c r="D336" s="72"/>
      <c r="F336" s="72"/>
      <c r="G336" s="73"/>
      <c r="N336" s="74"/>
      <c r="Q336" s="74"/>
      <c r="S336" s="74"/>
      <c r="T336" s="75"/>
      <c r="V336" s="76"/>
    </row>
    <row r="337" spans="4:22" ht="28.5">
      <c r="D337" s="72"/>
      <c r="F337" s="72"/>
      <c r="G337" s="73"/>
      <c r="N337" s="74"/>
      <c r="Q337" s="74"/>
      <c r="S337" s="74"/>
      <c r="T337" s="75"/>
      <c r="V337" s="76"/>
    </row>
    <row r="338" spans="4:22" ht="28.5">
      <c r="D338" s="72"/>
      <c r="F338" s="72"/>
      <c r="G338" s="73"/>
      <c r="N338" s="74"/>
      <c r="Q338" s="74"/>
      <c r="S338" s="74"/>
      <c r="T338" s="75"/>
      <c r="V338" s="76"/>
    </row>
    <row r="339" spans="4:22" ht="28.5">
      <c r="D339" s="72"/>
      <c r="F339" s="72"/>
      <c r="G339" s="73"/>
      <c r="N339" s="74"/>
      <c r="Q339" s="74"/>
      <c r="S339" s="74"/>
      <c r="T339" s="75"/>
      <c r="V339" s="76"/>
    </row>
    <row r="340" spans="4:22" ht="28.5">
      <c r="D340" s="72"/>
      <c r="F340" s="72"/>
      <c r="G340" s="73"/>
      <c r="N340" s="74"/>
      <c r="Q340" s="74"/>
      <c r="S340" s="74"/>
      <c r="T340" s="75"/>
      <c r="V340" s="76"/>
    </row>
    <row r="341" spans="4:22" ht="28.5">
      <c r="D341" s="72"/>
      <c r="F341" s="72"/>
      <c r="G341" s="73"/>
      <c r="N341" s="74"/>
      <c r="Q341" s="74"/>
      <c r="S341" s="74"/>
      <c r="T341" s="75"/>
      <c r="V341" s="76"/>
    </row>
    <row r="342" spans="4:22" ht="28.5">
      <c r="D342" s="72"/>
      <c r="F342" s="72"/>
      <c r="G342" s="73"/>
      <c r="N342" s="74"/>
      <c r="Q342" s="74"/>
      <c r="S342" s="74"/>
      <c r="T342" s="75"/>
      <c r="V342" s="76"/>
    </row>
    <row r="343" spans="4:22" ht="28.5">
      <c r="D343" s="72"/>
      <c r="F343" s="72"/>
      <c r="G343" s="73"/>
      <c r="N343" s="74"/>
      <c r="Q343" s="74"/>
      <c r="S343" s="74"/>
      <c r="T343" s="75"/>
      <c r="V343" s="76"/>
    </row>
    <row r="344" spans="4:22" ht="28.5">
      <c r="D344" s="72"/>
      <c r="F344" s="72"/>
      <c r="G344" s="73"/>
      <c r="N344" s="74"/>
      <c r="Q344" s="74"/>
      <c r="S344" s="74"/>
      <c r="T344" s="75"/>
      <c r="V344" s="76"/>
    </row>
    <row r="345" spans="4:22" ht="28.5">
      <c r="D345" s="72"/>
      <c r="F345" s="72"/>
      <c r="G345" s="73"/>
      <c r="N345" s="74"/>
      <c r="Q345" s="74"/>
      <c r="S345" s="74"/>
      <c r="T345" s="75"/>
      <c r="V345" s="76"/>
    </row>
    <row r="346" spans="4:22" ht="28.5">
      <c r="D346" s="72"/>
      <c r="F346" s="72"/>
      <c r="G346" s="73"/>
      <c r="N346" s="74"/>
      <c r="Q346" s="74"/>
      <c r="S346" s="74"/>
      <c r="T346" s="75"/>
      <c r="V346" s="76"/>
    </row>
    <row r="347" spans="4:22" ht="28.5">
      <c r="D347" s="72"/>
      <c r="F347" s="72"/>
      <c r="G347" s="73"/>
      <c r="N347" s="74"/>
      <c r="Q347" s="74"/>
      <c r="S347" s="74"/>
      <c r="T347" s="75"/>
      <c r="V347" s="76"/>
    </row>
    <row r="348" spans="4:22" ht="28.5">
      <c r="D348" s="72"/>
      <c r="F348" s="72"/>
      <c r="G348" s="73"/>
      <c r="N348" s="74"/>
      <c r="Q348" s="74"/>
      <c r="S348" s="74"/>
      <c r="T348" s="75"/>
      <c r="V348" s="76"/>
    </row>
    <row r="349" spans="4:22" ht="28.5">
      <c r="D349" s="72"/>
      <c r="F349" s="72"/>
      <c r="G349" s="73"/>
      <c r="N349" s="74"/>
      <c r="Q349" s="74"/>
      <c r="S349" s="74"/>
      <c r="T349" s="75"/>
      <c r="V349" s="76"/>
    </row>
    <row r="350" spans="4:22" ht="28.5">
      <c r="D350" s="72"/>
      <c r="F350" s="72"/>
      <c r="G350" s="73"/>
      <c r="N350" s="74"/>
      <c r="Q350" s="74"/>
      <c r="S350" s="74"/>
      <c r="T350" s="75"/>
      <c r="V350" s="76"/>
    </row>
    <row r="351" spans="4:22" ht="28.5">
      <c r="D351" s="72"/>
      <c r="F351" s="72"/>
      <c r="G351" s="73"/>
      <c r="N351" s="74"/>
      <c r="Q351" s="74"/>
      <c r="S351" s="74"/>
      <c r="T351" s="75"/>
      <c r="V351" s="76"/>
    </row>
    <row r="352" spans="4:22" ht="28.5">
      <c r="D352" s="72"/>
      <c r="F352" s="72"/>
      <c r="G352" s="73"/>
      <c r="N352" s="74"/>
      <c r="Q352" s="74"/>
      <c r="S352" s="74"/>
      <c r="T352" s="75"/>
      <c r="V352" s="76"/>
    </row>
    <row r="353" spans="4:22" ht="28.5">
      <c r="D353" s="72"/>
      <c r="F353" s="72"/>
      <c r="G353" s="73"/>
      <c r="N353" s="74"/>
      <c r="Q353" s="74"/>
      <c r="S353" s="74"/>
      <c r="T353" s="75"/>
      <c r="V353" s="76"/>
    </row>
    <row r="354" spans="4:22" ht="28.5">
      <c r="D354" s="72"/>
      <c r="F354" s="72"/>
      <c r="G354" s="73"/>
      <c r="N354" s="74"/>
      <c r="Q354" s="74"/>
      <c r="S354" s="74"/>
      <c r="T354" s="75"/>
      <c r="V354" s="76"/>
    </row>
    <row r="355" spans="4:22" ht="28.5">
      <c r="D355" s="72"/>
      <c r="F355" s="72"/>
      <c r="G355" s="73"/>
      <c r="N355" s="74"/>
      <c r="Q355" s="74"/>
      <c r="S355" s="74"/>
      <c r="T355" s="75"/>
      <c r="V355" s="76"/>
    </row>
    <row r="356" spans="4:22" ht="28.5">
      <c r="D356" s="72"/>
      <c r="F356" s="72"/>
      <c r="G356" s="73"/>
      <c r="N356" s="74"/>
      <c r="Q356" s="74"/>
      <c r="S356" s="74"/>
      <c r="T356" s="75"/>
      <c r="V356" s="76"/>
    </row>
    <row r="357" spans="4:22" ht="28.5">
      <c r="D357" s="72"/>
      <c r="F357" s="72"/>
      <c r="G357" s="73"/>
      <c r="N357" s="74"/>
      <c r="Q357" s="74"/>
      <c r="S357" s="74"/>
      <c r="T357" s="75"/>
      <c r="V357" s="76"/>
    </row>
    <row r="358" spans="4:22" ht="28.5">
      <c r="D358" s="72"/>
      <c r="F358" s="72"/>
      <c r="G358" s="73"/>
      <c r="N358" s="74"/>
      <c r="Q358" s="74"/>
      <c r="S358" s="74"/>
      <c r="T358" s="75"/>
      <c r="V358" s="76"/>
    </row>
    <row r="359" spans="4:22" ht="28.5">
      <c r="D359" s="72"/>
      <c r="F359" s="72"/>
      <c r="G359" s="73"/>
      <c r="N359" s="74"/>
      <c r="Q359" s="74"/>
      <c r="S359" s="74"/>
      <c r="T359" s="75"/>
      <c r="V359" s="76"/>
    </row>
    <row r="360" spans="4:22" ht="28.5">
      <c r="D360" s="72"/>
      <c r="F360" s="72"/>
      <c r="G360" s="73"/>
      <c r="N360" s="74"/>
      <c r="Q360" s="74"/>
      <c r="S360" s="74"/>
      <c r="T360" s="75"/>
      <c r="V360" s="76"/>
    </row>
    <row r="361" spans="4:22" ht="28.5">
      <c r="D361" s="72"/>
      <c r="F361" s="72"/>
      <c r="G361" s="73"/>
      <c r="N361" s="74"/>
      <c r="Q361" s="74"/>
      <c r="S361" s="74"/>
      <c r="T361" s="75"/>
      <c r="V361" s="76"/>
    </row>
    <row r="362" spans="4:22" ht="28.5">
      <c r="D362" s="72"/>
      <c r="F362" s="72"/>
      <c r="G362" s="73"/>
      <c r="N362" s="74"/>
      <c r="Q362" s="74"/>
      <c r="S362" s="74"/>
      <c r="T362" s="75"/>
      <c r="V362" s="76"/>
    </row>
    <row r="363" spans="4:22" ht="28.5">
      <c r="D363" s="72"/>
      <c r="F363" s="72"/>
      <c r="G363" s="73"/>
      <c r="N363" s="74"/>
      <c r="Q363" s="74"/>
      <c r="S363" s="74"/>
      <c r="T363" s="75"/>
      <c r="V363" s="76"/>
    </row>
    <row r="364" spans="4:22" ht="28.5">
      <c r="D364" s="72"/>
      <c r="F364" s="72"/>
      <c r="G364" s="73"/>
      <c r="N364" s="74"/>
      <c r="Q364" s="74"/>
      <c r="S364" s="74"/>
      <c r="T364" s="75"/>
      <c r="V364" s="76"/>
    </row>
    <row r="365" spans="4:22" ht="28.5">
      <c r="D365" s="72"/>
      <c r="F365" s="72"/>
      <c r="G365" s="73"/>
      <c r="N365" s="74"/>
      <c r="Q365" s="74"/>
      <c r="S365" s="74"/>
      <c r="T365" s="75"/>
      <c r="V365" s="76"/>
    </row>
    <row r="366" spans="4:22" ht="28.5">
      <c r="D366" s="72"/>
      <c r="F366" s="72"/>
      <c r="G366" s="73"/>
      <c r="N366" s="74"/>
      <c r="Q366" s="74"/>
      <c r="S366" s="74"/>
      <c r="T366" s="75"/>
      <c r="V366" s="76"/>
    </row>
    <row r="367" spans="4:22" ht="28.5">
      <c r="D367" s="72"/>
      <c r="F367" s="72"/>
      <c r="G367" s="73"/>
      <c r="N367" s="74"/>
      <c r="Q367" s="74"/>
      <c r="S367" s="74"/>
      <c r="T367" s="75"/>
      <c r="V367" s="76"/>
    </row>
    <row r="368" spans="4:22" ht="28.5">
      <c r="D368" s="72"/>
      <c r="F368" s="72"/>
      <c r="G368" s="73"/>
      <c r="N368" s="74"/>
      <c r="Q368" s="74"/>
      <c r="S368" s="74"/>
      <c r="T368" s="75"/>
      <c r="V368" s="76"/>
    </row>
    <row r="369" spans="4:22" ht="28.5">
      <c r="D369" s="72"/>
      <c r="F369" s="72"/>
      <c r="G369" s="73"/>
      <c r="N369" s="74"/>
      <c r="Q369" s="74"/>
      <c r="S369" s="74"/>
      <c r="T369" s="75"/>
      <c r="V369" s="76"/>
    </row>
    <row r="370" spans="4:22" ht="28.5">
      <c r="D370" s="72"/>
      <c r="F370" s="72"/>
      <c r="G370" s="73"/>
      <c r="N370" s="74"/>
      <c r="Q370" s="74"/>
      <c r="S370" s="74"/>
      <c r="T370" s="75"/>
      <c r="V370" s="76"/>
    </row>
    <row r="371" spans="4:22" ht="28.5">
      <c r="D371" s="72"/>
      <c r="F371" s="72"/>
      <c r="G371" s="73"/>
      <c r="N371" s="74"/>
      <c r="Q371" s="74"/>
      <c r="S371" s="74"/>
      <c r="T371" s="75"/>
      <c r="V371" s="76"/>
    </row>
    <row r="372" spans="4:22" ht="28.5">
      <c r="D372" s="72"/>
      <c r="F372" s="72"/>
      <c r="G372" s="73"/>
      <c r="N372" s="74"/>
      <c r="Q372" s="74"/>
      <c r="S372" s="74"/>
      <c r="T372" s="75"/>
      <c r="V372" s="76"/>
    </row>
    <row r="373" spans="4:22" ht="28.5">
      <c r="D373" s="72"/>
      <c r="F373" s="72"/>
      <c r="G373" s="73"/>
      <c r="N373" s="74"/>
      <c r="Q373" s="74"/>
      <c r="S373" s="74"/>
      <c r="T373" s="75"/>
      <c r="V373" s="76"/>
    </row>
    <row r="374" spans="4:22" ht="28.5">
      <c r="D374" s="72"/>
      <c r="F374" s="72"/>
      <c r="G374" s="73"/>
      <c r="N374" s="74"/>
      <c r="Q374" s="74"/>
      <c r="S374" s="74"/>
      <c r="T374" s="75"/>
      <c r="V374" s="76"/>
    </row>
    <row r="375" spans="4:22" ht="28.5">
      <c r="D375" s="72"/>
      <c r="F375" s="72"/>
      <c r="G375" s="73"/>
      <c r="N375" s="74"/>
      <c r="Q375" s="74"/>
      <c r="S375" s="74"/>
      <c r="T375" s="75"/>
      <c r="V375" s="76"/>
    </row>
    <row r="376" spans="4:22" ht="28.5">
      <c r="D376" s="72"/>
      <c r="F376" s="72"/>
      <c r="G376" s="73"/>
      <c r="N376" s="74"/>
      <c r="Q376" s="74"/>
      <c r="S376" s="74"/>
      <c r="T376" s="75"/>
      <c r="V376" s="76"/>
    </row>
    <row r="377" spans="4:22" ht="28.5">
      <c r="D377" s="72"/>
      <c r="F377" s="72"/>
      <c r="G377" s="73"/>
      <c r="N377" s="74"/>
      <c r="Q377" s="74"/>
      <c r="S377" s="74"/>
      <c r="T377" s="75"/>
      <c r="V377" s="76"/>
    </row>
    <row r="378" spans="4:22" ht="28.5">
      <c r="D378" s="72"/>
      <c r="F378" s="72"/>
      <c r="G378" s="73"/>
      <c r="N378" s="74"/>
      <c r="Q378" s="74"/>
      <c r="S378" s="74"/>
      <c r="T378" s="75"/>
      <c r="V378" s="76"/>
    </row>
    <row r="379" spans="4:22" ht="28.5">
      <c r="D379" s="72"/>
      <c r="F379" s="72"/>
      <c r="G379" s="73"/>
      <c r="N379" s="74"/>
      <c r="Q379" s="74"/>
      <c r="S379" s="74"/>
      <c r="T379" s="75"/>
      <c r="V379" s="76"/>
    </row>
    <row r="380" spans="4:22" ht="28.5">
      <c r="D380" s="72"/>
      <c r="F380" s="72"/>
      <c r="G380" s="73"/>
      <c r="N380" s="74"/>
      <c r="Q380" s="74"/>
      <c r="S380" s="74"/>
      <c r="T380" s="75"/>
      <c r="V380" s="76"/>
    </row>
    <row r="381" spans="4:22" ht="28.5">
      <c r="D381" s="72"/>
      <c r="F381" s="72"/>
      <c r="G381" s="73"/>
      <c r="N381" s="74"/>
      <c r="Q381" s="74"/>
      <c r="S381" s="74"/>
      <c r="T381" s="75"/>
      <c r="V381" s="76"/>
    </row>
    <row r="382" spans="4:22" ht="28.5">
      <c r="D382" s="72"/>
      <c r="F382" s="72"/>
      <c r="G382" s="73"/>
      <c r="N382" s="74"/>
      <c r="Q382" s="74"/>
      <c r="S382" s="74"/>
      <c r="T382" s="75"/>
      <c r="V382" s="76"/>
    </row>
    <row r="383" spans="4:22" ht="28.5">
      <c r="D383" s="72"/>
      <c r="F383" s="72"/>
      <c r="G383" s="73"/>
      <c r="N383" s="74"/>
      <c r="Q383" s="74"/>
      <c r="S383" s="74"/>
      <c r="T383" s="75"/>
      <c r="V383" s="76"/>
    </row>
    <row r="384" spans="4:22" ht="28.5">
      <c r="D384" s="72"/>
      <c r="F384" s="72"/>
      <c r="G384" s="73"/>
      <c r="N384" s="74"/>
      <c r="Q384" s="74"/>
      <c r="S384" s="74"/>
      <c r="T384" s="75"/>
      <c r="V384" s="76"/>
    </row>
    <row r="385" spans="4:22" ht="28.5">
      <c r="D385" s="72"/>
      <c r="F385" s="72"/>
      <c r="G385" s="73"/>
      <c r="N385" s="74"/>
      <c r="Q385" s="74"/>
      <c r="S385" s="74"/>
      <c r="T385" s="75"/>
      <c r="V385" s="76"/>
    </row>
    <row r="386" spans="4:22" ht="28.5">
      <c r="D386" s="72"/>
      <c r="F386" s="72"/>
      <c r="G386" s="73"/>
      <c r="N386" s="74"/>
      <c r="Q386" s="74"/>
      <c r="S386" s="74"/>
      <c r="T386" s="75"/>
      <c r="V386" s="76"/>
    </row>
    <row r="387" spans="4:22" ht="28.5">
      <c r="D387" s="72"/>
      <c r="F387" s="72"/>
      <c r="G387" s="73"/>
      <c r="N387" s="74"/>
      <c r="Q387" s="74"/>
      <c r="S387" s="74"/>
      <c r="T387" s="75"/>
      <c r="V387" s="76"/>
    </row>
    <row r="388" spans="4:22" ht="28.5">
      <c r="D388" s="72"/>
      <c r="F388" s="72"/>
      <c r="G388" s="73"/>
      <c r="N388" s="74"/>
      <c r="Q388" s="74"/>
      <c r="S388" s="74"/>
      <c r="T388" s="75"/>
      <c r="V388" s="76"/>
    </row>
    <row r="389" spans="4:22" ht="28.5">
      <c r="D389" s="72"/>
      <c r="F389" s="72"/>
      <c r="G389" s="73"/>
      <c r="N389" s="74"/>
      <c r="Q389" s="74"/>
      <c r="S389" s="74"/>
      <c r="T389" s="75"/>
      <c r="V389" s="76"/>
    </row>
    <row r="390" spans="4:22" ht="28.5">
      <c r="D390" s="72"/>
      <c r="F390" s="72"/>
      <c r="G390" s="73"/>
      <c r="N390" s="74"/>
      <c r="Q390" s="74"/>
      <c r="S390" s="74"/>
      <c r="T390" s="75"/>
      <c r="V390" s="76"/>
    </row>
    <row r="391" spans="4:22" ht="28.5">
      <c r="D391" s="72"/>
      <c r="F391" s="72"/>
      <c r="G391" s="73"/>
      <c r="N391" s="74"/>
      <c r="Q391" s="74"/>
      <c r="S391" s="74"/>
      <c r="T391" s="75"/>
      <c r="V391" s="76"/>
    </row>
    <row r="392" spans="4:22" ht="28.5">
      <c r="D392" s="72"/>
      <c r="F392" s="72"/>
      <c r="G392" s="73"/>
      <c r="N392" s="74"/>
      <c r="Q392" s="74"/>
      <c r="S392" s="74"/>
      <c r="T392" s="75"/>
      <c r="V392" s="76"/>
    </row>
    <row r="393" spans="4:22" ht="28.5">
      <c r="D393" s="72"/>
      <c r="F393" s="72"/>
      <c r="G393" s="73"/>
      <c r="N393" s="74"/>
      <c r="Q393" s="74"/>
      <c r="S393" s="74"/>
      <c r="T393" s="75"/>
      <c r="V393" s="76"/>
    </row>
    <row r="394" spans="4:22" ht="28.5">
      <c r="D394" s="72"/>
      <c r="F394" s="72"/>
      <c r="G394" s="73"/>
      <c r="N394" s="74"/>
      <c r="Q394" s="74"/>
      <c r="S394" s="74"/>
      <c r="T394" s="75"/>
      <c r="V394" s="76"/>
    </row>
    <row r="395" spans="4:22" ht="28.5">
      <c r="D395" s="72"/>
      <c r="F395" s="72"/>
      <c r="G395" s="73"/>
      <c r="N395" s="74"/>
      <c r="Q395" s="74"/>
      <c r="S395" s="74"/>
      <c r="T395" s="75"/>
      <c r="V395" s="76"/>
    </row>
    <row r="396" spans="4:22" ht="28.5">
      <c r="D396" s="72"/>
      <c r="F396" s="72"/>
      <c r="G396" s="73"/>
      <c r="N396" s="74"/>
      <c r="Q396" s="74"/>
      <c r="S396" s="74"/>
      <c r="T396" s="75"/>
      <c r="V396" s="76"/>
    </row>
    <row r="397" spans="4:22" ht="28.5">
      <c r="D397" s="72"/>
      <c r="F397" s="72"/>
      <c r="G397" s="73"/>
      <c r="N397" s="74"/>
      <c r="Q397" s="74"/>
      <c r="S397" s="74"/>
      <c r="T397" s="75"/>
      <c r="V397" s="76"/>
    </row>
    <row r="398" spans="4:22" ht="28.5">
      <c r="D398" s="72"/>
      <c r="F398" s="72"/>
      <c r="G398" s="73"/>
      <c r="N398" s="74"/>
      <c r="Q398" s="74"/>
      <c r="S398" s="74"/>
      <c r="T398" s="75"/>
      <c r="V398" s="76"/>
    </row>
    <row r="399" spans="4:22" ht="28.5">
      <c r="D399" s="72"/>
      <c r="F399" s="72"/>
      <c r="G399" s="73"/>
      <c r="N399" s="74"/>
      <c r="Q399" s="74"/>
      <c r="S399" s="74"/>
      <c r="T399" s="75"/>
      <c r="V399" s="76"/>
    </row>
    <row r="400" spans="4:22" ht="28.5">
      <c r="D400" s="72"/>
      <c r="F400" s="72"/>
      <c r="G400" s="73"/>
      <c r="N400" s="74"/>
      <c r="Q400" s="74"/>
      <c r="S400" s="74"/>
      <c r="T400" s="75"/>
      <c r="V400" s="76"/>
    </row>
    <row r="401" spans="4:22" ht="28.5">
      <c r="D401" s="72"/>
      <c r="F401" s="72"/>
      <c r="G401" s="73"/>
      <c r="N401" s="74"/>
      <c r="Q401" s="74"/>
      <c r="S401" s="74"/>
      <c r="T401" s="75"/>
      <c r="V401" s="76"/>
    </row>
    <row r="402" spans="4:22" ht="28.5">
      <c r="D402" s="72"/>
      <c r="F402" s="72"/>
      <c r="G402" s="73"/>
      <c r="N402" s="74"/>
      <c r="Q402" s="74"/>
      <c r="S402" s="74"/>
      <c r="T402" s="75"/>
      <c r="V402" s="76"/>
    </row>
    <row r="403" spans="4:22" ht="28.5">
      <c r="D403" s="72"/>
      <c r="F403" s="72"/>
      <c r="G403" s="73"/>
      <c r="N403" s="74"/>
      <c r="Q403" s="74"/>
      <c r="S403" s="74"/>
      <c r="T403" s="75"/>
      <c r="V403" s="76"/>
    </row>
    <row r="404" spans="4:22" ht="28.5">
      <c r="D404" s="72"/>
      <c r="F404" s="72"/>
      <c r="G404" s="73"/>
      <c r="N404" s="74"/>
      <c r="Q404" s="74"/>
      <c r="S404" s="74"/>
      <c r="T404" s="75"/>
      <c r="V404" s="76"/>
    </row>
    <row r="405" spans="4:22" ht="28.5">
      <c r="D405" s="72"/>
      <c r="F405" s="72"/>
      <c r="G405" s="73"/>
      <c r="N405" s="74"/>
      <c r="Q405" s="74"/>
      <c r="S405" s="74"/>
      <c r="T405" s="75"/>
      <c r="V405" s="76"/>
    </row>
    <row r="406" spans="4:22" ht="28.5">
      <c r="D406" s="72"/>
      <c r="F406" s="72"/>
      <c r="G406" s="73"/>
      <c r="N406" s="74"/>
      <c r="Q406" s="74"/>
      <c r="S406" s="74"/>
      <c r="T406" s="75"/>
      <c r="V406" s="76"/>
    </row>
    <row r="407" spans="4:22" ht="28.5">
      <c r="D407" s="72"/>
      <c r="F407" s="72"/>
      <c r="G407" s="73"/>
      <c r="N407" s="74"/>
      <c r="Q407" s="74"/>
      <c r="S407" s="74"/>
      <c r="T407" s="75"/>
      <c r="V407" s="76"/>
    </row>
    <row r="408" spans="4:22" ht="28.5">
      <c r="D408" s="72"/>
      <c r="F408" s="72"/>
      <c r="G408" s="73"/>
      <c r="N408" s="74"/>
      <c r="Q408" s="74"/>
      <c r="S408" s="74"/>
      <c r="T408" s="75"/>
      <c r="V408" s="76"/>
    </row>
    <row r="409" spans="4:22" ht="28.5">
      <c r="D409" s="72"/>
      <c r="F409" s="72"/>
      <c r="G409" s="73"/>
      <c r="N409" s="74"/>
      <c r="Q409" s="74"/>
      <c r="S409" s="74"/>
      <c r="T409" s="75"/>
      <c r="V409" s="76"/>
    </row>
    <row r="410" spans="4:22" ht="28.5">
      <c r="D410" s="72"/>
      <c r="F410" s="72"/>
      <c r="G410" s="73"/>
      <c r="N410" s="74"/>
      <c r="Q410" s="74"/>
      <c r="S410" s="74"/>
      <c r="T410" s="75"/>
      <c r="V410" s="76"/>
    </row>
    <row r="411" spans="4:22" ht="28.5">
      <c r="D411" s="72"/>
      <c r="F411" s="72"/>
      <c r="G411" s="73"/>
      <c r="N411" s="74"/>
      <c r="Q411" s="74"/>
      <c r="S411" s="74"/>
      <c r="T411" s="75"/>
      <c r="V411" s="76"/>
    </row>
    <row r="412" spans="4:22" ht="28.5">
      <c r="D412" s="72"/>
      <c r="F412" s="72"/>
      <c r="G412" s="73"/>
      <c r="N412" s="74"/>
      <c r="Q412" s="74"/>
      <c r="S412" s="74"/>
      <c r="T412" s="75"/>
      <c r="V412" s="76"/>
    </row>
    <row r="413" spans="4:22" ht="28.5">
      <c r="D413" s="72"/>
      <c r="F413" s="72"/>
      <c r="G413" s="73"/>
      <c r="N413" s="74"/>
      <c r="Q413" s="74"/>
      <c r="S413" s="74"/>
      <c r="T413" s="75"/>
      <c r="V413" s="76"/>
    </row>
    <row r="414" spans="4:22" ht="28.5">
      <c r="D414" s="72"/>
      <c r="F414" s="72"/>
      <c r="G414" s="73"/>
      <c r="N414" s="74"/>
      <c r="Q414" s="74"/>
      <c r="S414" s="74"/>
      <c r="T414" s="75"/>
      <c r="V414" s="76"/>
    </row>
    <row r="415" spans="4:22" ht="28.5">
      <c r="D415" s="72"/>
      <c r="F415" s="72"/>
      <c r="G415" s="73"/>
      <c r="N415" s="74"/>
      <c r="Q415" s="74"/>
      <c r="S415" s="74"/>
      <c r="T415" s="75"/>
      <c r="V415" s="76"/>
    </row>
    <row r="416" spans="4:22" ht="28.5">
      <c r="D416" s="72"/>
      <c r="F416" s="72"/>
      <c r="G416" s="73"/>
      <c r="N416" s="74"/>
      <c r="Q416" s="74"/>
      <c r="S416" s="74"/>
      <c r="T416" s="75"/>
      <c r="V416" s="76"/>
    </row>
    <row r="417" spans="4:22" ht="28.5">
      <c r="D417" s="72"/>
      <c r="F417" s="72"/>
      <c r="G417" s="73"/>
      <c r="N417" s="74"/>
      <c r="Q417" s="74"/>
      <c r="S417" s="74"/>
      <c r="T417" s="75"/>
      <c r="V417" s="76"/>
    </row>
    <row r="418" spans="4:22" ht="28.5">
      <c r="D418" s="72"/>
      <c r="F418" s="72"/>
      <c r="G418" s="73"/>
      <c r="N418" s="74"/>
      <c r="Q418" s="74"/>
      <c r="S418" s="74"/>
      <c r="T418" s="75"/>
      <c r="V418" s="76"/>
    </row>
    <row r="419" spans="4:22" ht="28.5">
      <c r="D419" s="72"/>
      <c r="F419" s="72"/>
      <c r="G419" s="73"/>
      <c r="N419" s="74"/>
      <c r="Q419" s="74"/>
      <c r="S419" s="74"/>
      <c r="T419" s="75"/>
      <c r="V419" s="76"/>
    </row>
    <row r="420" spans="4:22" ht="28.5">
      <c r="D420" s="72"/>
      <c r="F420" s="72"/>
      <c r="G420" s="73"/>
      <c r="N420" s="74"/>
      <c r="Q420" s="74"/>
      <c r="S420" s="74"/>
      <c r="T420" s="75"/>
      <c r="V420" s="76"/>
    </row>
    <row r="421" spans="4:22" ht="28.5">
      <c r="D421" s="72"/>
      <c r="F421" s="72"/>
      <c r="G421" s="73"/>
      <c r="N421" s="74"/>
      <c r="Q421" s="74"/>
      <c r="S421" s="74"/>
      <c r="T421" s="75"/>
      <c r="V421" s="76"/>
    </row>
    <row r="422" spans="4:22" ht="28.5">
      <c r="D422" s="72"/>
      <c r="F422" s="72"/>
      <c r="G422" s="73"/>
      <c r="N422" s="74"/>
      <c r="Q422" s="74"/>
      <c r="S422" s="74"/>
      <c r="T422" s="75"/>
      <c r="V422" s="76"/>
    </row>
    <row r="423" spans="4:22" ht="28.5">
      <c r="D423" s="72"/>
      <c r="F423" s="72"/>
      <c r="G423" s="73"/>
      <c r="N423" s="74"/>
      <c r="Q423" s="74"/>
      <c r="S423" s="74"/>
      <c r="T423" s="75"/>
      <c r="V423" s="76"/>
    </row>
    <row r="424" spans="4:22" ht="28.5">
      <c r="D424" s="72"/>
      <c r="F424" s="72"/>
      <c r="G424" s="73"/>
      <c r="N424" s="74"/>
      <c r="Q424" s="74"/>
      <c r="S424" s="74"/>
      <c r="T424" s="75"/>
      <c r="V424" s="76"/>
    </row>
    <row r="425" spans="4:22" ht="28.5">
      <c r="D425" s="72"/>
      <c r="F425" s="72"/>
      <c r="G425" s="73"/>
      <c r="N425" s="74"/>
      <c r="Q425" s="74"/>
      <c r="S425" s="74"/>
      <c r="T425" s="75"/>
      <c r="V425" s="76"/>
    </row>
    <row r="426" spans="4:22" ht="28.5">
      <c r="D426" s="72"/>
      <c r="F426" s="72"/>
      <c r="G426" s="73"/>
      <c r="N426" s="74"/>
      <c r="Q426" s="74"/>
      <c r="S426" s="74"/>
      <c r="T426" s="75"/>
      <c r="V426" s="76"/>
    </row>
    <row r="427" spans="4:22" ht="28.5">
      <c r="D427" s="72"/>
      <c r="F427" s="72"/>
      <c r="G427" s="73"/>
      <c r="N427" s="74"/>
      <c r="Q427" s="74"/>
      <c r="S427" s="74"/>
      <c r="T427" s="75"/>
      <c r="V427" s="76"/>
    </row>
    <row r="428" spans="4:22" ht="28.5">
      <c r="D428" s="72"/>
      <c r="F428" s="72"/>
      <c r="G428" s="73"/>
      <c r="N428" s="74"/>
      <c r="Q428" s="74"/>
      <c r="S428" s="74"/>
      <c r="T428" s="75"/>
      <c r="V428" s="76"/>
    </row>
    <row r="429" spans="4:22" ht="28.5">
      <c r="D429" s="72"/>
      <c r="F429" s="72"/>
      <c r="G429" s="73"/>
      <c r="N429" s="74"/>
      <c r="Q429" s="74"/>
      <c r="S429" s="74"/>
      <c r="T429" s="75"/>
      <c r="V429" s="76"/>
    </row>
    <row r="430" spans="4:22" ht="28.5">
      <c r="D430" s="72"/>
      <c r="F430" s="72"/>
      <c r="G430" s="73"/>
      <c r="N430" s="74"/>
      <c r="Q430" s="74"/>
      <c r="S430" s="74"/>
      <c r="T430" s="75"/>
      <c r="V430" s="76"/>
    </row>
    <row r="431" spans="4:22" ht="28.5">
      <c r="D431" s="72"/>
      <c r="F431" s="72"/>
      <c r="G431" s="73"/>
      <c r="N431" s="74"/>
      <c r="Q431" s="74"/>
      <c r="S431" s="74"/>
      <c r="T431" s="75"/>
      <c r="V431" s="76"/>
    </row>
    <row r="432" spans="4:22" ht="28.5">
      <c r="D432" s="72"/>
      <c r="F432" s="72"/>
      <c r="G432" s="73"/>
      <c r="N432" s="74"/>
      <c r="Q432" s="74"/>
      <c r="S432" s="74"/>
      <c r="T432" s="75"/>
      <c r="V432" s="76"/>
    </row>
    <row r="433" spans="4:22" ht="28.5">
      <c r="D433" s="72"/>
      <c r="F433" s="72"/>
      <c r="G433" s="73"/>
      <c r="N433" s="74"/>
      <c r="Q433" s="74"/>
      <c r="S433" s="74"/>
      <c r="T433" s="75"/>
      <c r="V433" s="76"/>
    </row>
    <row r="434" spans="4:22" ht="28.5">
      <c r="D434" s="72"/>
      <c r="F434" s="72"/>
      <c r="G434" s="73"/>
      <c r="N434" s="74"/>
      <c r="Q434" s="74"/>
      <c r="S434" s="74"/>
      <c r="T434" s="75"/>
      <c r="V434" s="76"/>
    </row>
    <row r="435" spans="4:22" ht="28.5">
      <c r="D435" s="72"/>
      <c r="F435" s="72"/>
      <c r="G435" s="73"/>
      <c r="N435" s="74"/>
      <c r="Q435" s="74"/>
      <c r="S435" s="74"/>
      <c r="T435" s="75"/>
      <c r="V435" s="76"/>
    </row>
    <row r="436" spans="4:22" ht="28.5">
      <c r="D436" s="72"/>
      <c r="F436" s="72"/>
      <c r="G436" s="73"/>
      <c r="N436" s="74"/>
      <c r="Q436" s="74"/>
      <c r="S436" s="74"/>
      <c r="T436" s="75"/>
      <c r="V436" s="76"/>
    </row>
    <row r="437" spans="4:22" ht="28.5">
      <c r="D437" s="72"/>
      <c r="F437" s="72"/>
      <c r="G437" s="73"/>
      <c r="N437" s="74"/>
      <c r="Q437" s="74"/>
      <c r="S437" s="74"/>
      <c r="T437" s="75"/>
      <c r="V437" s="76"/>
    </row>
    <row r="438" spans="4:22" ht="28.5">
      <c r="D438" s="72"/>
      <c r="F438" s="72"/>
      <c r="G438" s="73"/>
      <c r="N438" s="74"/>
      <c r="Q438" s="74"/>
      <c r="S438" s="74"/>
      <c r="T438" s="75"/>
      <c r="V438" s="76"/>
    </row>
    <row r="439" spans="4:22" ht="28.5">
      <c r="D439" s="72"/>
      <c r="F439" s="72"/>
      <c r="G439" s="73"/>
      <c r="N439" s="74"/>
      <c r="Q439" s="74"/>
      <c r="S439" s="74"/>
      <c r="T439" s="75"/>
      <c r="V439" s="76"/>
    </row>
    <row r="440" spans="4:22" ht="28.5">
      <c r="D440" s="72"/>
      <c r="F440" s="72"/>
      <c r="G440" s="73"/>
      <c r="N440" s="74"/>
      <c r="Q440" s="74"/>
      <c r="S440" s="74"/>
      <c r="T440" s="75"/>
      <c r="V440" s="76"/>
    </row>
    <row r="441" spans="4:22" ht="28.5">
      <c r="D441" s="72"/>
      <c r="F441" s="72"/>
      <c r="G441" s="73"/>
      <c r="N441" s="74"/>
      <c r="Q441" s="74"/>
      <c r="S441" s="74"/>
      <c r="T441" s="75"/>
      <c r="V441" s="76"/>
    </row>
    <row r="442" spans="4:22" ht="28.5">
      <c r="D442" s="72"/>
      <c r="F442" s="72"/>
      <c r="G442" s="73"/>
      <c r="N442" s="74"/>
      <c r="Q442" s="74"/>
      <c r="S442" s="74"/>
      <c r="T442" s="75"/>
      <c r="V442" s="76"/>
    </row>
    <row r="443" spans="4:22" ht="28.5">
      <c r="D443" s="72"/>
      <c r="F443" s="72"/>
      <c r="G443" s="73"/>
      <c r="N443" s="74"/>
      <c r="Q443" s="74"/>
      <c r="S443" s="74"/>
      <c r="T443" s="75"/>
      <c r="V443" s="76"/>
    </row>
    <row r="444" spans="4:22" ht="28.5">
      <c r="D444" s="72"/>
      <c r="F444" s="72"/>
      <c r="G444" s="73"/>
      <c r="N444" s="74"/>
      <c r="Q444" s="74"/>
      <c r="S444" s="74"/>
      <c r="T444" s="75"/>
      <c r="V444" s="76"/>
    </row>
    <row r="445" spans="4:22" ht="28.5">
      <c r="D445" s="72"/>
      <c r="F445" s="72"/>
      <c r="G445" s="73"/>
      <c r="N445" s="74"/>
      <c r="Q445" s="74"/>
      <c r="S445" s="74"/>
      <c r="T445" s="75"/>
      <c r="V445" s="76"/>
    </row>
    <row r="446" spans="4:22" ht="28.5">
      <c r="D446" s="72"/>
      <c r="F446" s="72"/>
      <c r="G446" s="73"/>
      <c r="N446" s="74"/>
      <c r="Q446" s="74"/>
      <c r="S446" s="74"/>
      <c r="T446" s="75"/>
      <c r="V446" s="76"/>
    </row>
    <row r="447" spans="4:22" ht="28.5">
      <c r="D447" s="72"/>
      <c r="F447" s="72"/>
      <c r="G447" s="73"/>
      <c r="N447" s="74"/>
      <c r="Q447" s="74"/>
      <c r="S447" s="74"/>
      <c r="T447" s="75"/>
      <c r="V447" s="76"/>
    </row>
    <row r="448" spans="4:22" ht="28.5">
      <c r="D448" s="72"/>
      <c r="F448" s="72"/>
      <c r="G448" s="73"/>
      <c r="N448" s="74"/>
      <c r="Q448" s="74"/>
      <c r="S448" s="74"/>
      <c r="T448" s="75"/>
      <c r="V448" s="76"/>
    </row>
    <row r="449" spans="4:22" ht="28.5">
      <c r="D449" s="72"/>
      <c r="F449" s="72"/>
      <c r="G449" s="73"/>
      <c r="N449" s="74"/>
      <c r="Q449" s="74"/>
      <c r="S449" s="74"/>
      <c r="T449" s="75"/>
      <c r="V449" s="76"/>
    </row>
    <row r="450" spans="4:22" ht="28.5">
      <c r="D450" s="72"/>
      <c r="F450" s="72"/>
      <c r="G450" s="73"/>
      <c r="N450" s="74"/>
      <c r="Q450" s="74"/>
      <c r="S450" s="74"/>
      <c r="T450" s="75"/>
      <c r="V450" s="76"/>
    </row>
    <row r="451" spans="4:22" ht="28.5">
      <c r="D451" s="72"/>
      <c r="F451" s="72"/>
      <c r="G451" s="73"/>
      <c r="N451" s="74"/>
      <c r="Q451" s="74"/>
      <c r="S451" s="74"/>
      <c r="T451" s="75"/>
      <c r="V451" s="76"/>
    </row>
    <row r="452" spans="4:22" ht="28.5">
      <c r="D452" s="72"/>
      <c r="F452" s="72"/>
      <c r="G452" s="73"/>
      <c r="N452" s="74"/>
      <c r="Q452" s="74"/>
      <c r="S452" s="74"/>
      <c r="T452" s="75"/>
      <c r="V452" s="76"/>
    </row>
    <row r="453" spans="4:22" ht="28.5">
      <c r="D453" s="72"/>
      <c r="F453" s="72"/>
      <c r="G453" s="73"/>
      <c r="N453" s="74"/>
      <c r="Q453" s="74"/>
      <c r="S453" s="74"/>
      <c r="T453" s="75"/>
      <c r="V453" s="76"/>
    </row>
    <row r="454" spans="4:22" ht="28.5">
      <c r="D454" s="72"/>
      <c r="F454" s="72"/>
      <c r="G454" s="73"/>
      <c r="N454" s="74"/>
      <c r="Q454" s="74"/>
      <c r="S454" s="74"/>
      <c r="T454" s="75"/>
      <c r="V454" s="76"/>
    </row>
    <row r="455" spans="4:22" ht="28.5">
      <c r="D455" s="72"/>
      <c r="F455" s="72"/>
      <c r="G455" s="73"/>
      <c r="N455" s="74"/>
      <c r="Q455" s="74"/>
      <c r="S455" s="74"/>
      <c r="T455" s="75"/>
      <c r="V455" s="76"/>
    </row>
    <row r="456" spans="4:22" ht="28.5">
      <c r="D456" s="72"/>
      <c r="F456" s="72"/>
      <c r="G456" s="73"/>
      <c r="N456" s="74"/>
      <c r="Q456" s="74"/>
      <c r="S456" s="74"/>
      <c r="T456" s="75"/>
      <c r="V456" s="76"/>
    </row>
    <row r="457" spans="4:22" ht="28.5">
      <c r="D457" s="72"/>
      <c r="F457" s="72"/>
      <c r="G457" s="73"/>
      <c r="N457" s="74"/>
      <c r="Q457" s="74"/>
      <c r="S457" s="74"/>
      <c r="T457" s="75"/>
      <c r="V457" s="76"/>
    </row>
    <row r="458" spans="4:22" ht="28.5">
      <c r="D458" s="72"/>
      <c r="F458" s="72"/>
      <c r="G458" s="73"/>
      <c r="N458" s="74"/>
      <c r="Q458" s="74"/>
      <c r="S458" s="74"/>
      <c r="T458" s="75"/>
      <c r="V458" s="76"/>
    </row>
    <row r="459" spans="4:22" ht="28.5">
      <c r="D459" s="72"/>
      <c r="F459" s="72"/>
      <c r="G459" s="73"/>
      <c r="N459" s="74"/>
      <c r="Q459" s="74"/>
      <c r="S459" s="74"/>
      <c r="T459" s="75"/>
      <c r="V459" s="76"/>
    </row>
    <row r="460" spans="4:22" ht="28.5">
      <c r="D460" s="72"/>
      <c r="F460" s="72"/>
      <c r="G460" s="73"/>
      <c r="N460" s="74"/>
      <c r="Q460" s="74"/>
      <c r="S460" s="74"/>
      <c r="T460" s="75"/>
      <c r="V460" s="76"/>
    </row>
    <row r="461" spans="4:22" ht="28.5">
      <c r="D461" s="72"/>
      <c r="F461" s="72"/>
      <c r="G461" s="73"/>
      <c r="N461" s="74"/>
      <c r="Q461" s="74"/>
      <c r="S461" s="74"/>
      <c r="T461" s="75"/>
      <c r="V461" s="76"/>
    </row>
    <row r="462" spans="4:22" ht="28.5">
      <c r="D462" s="72"/>
      <c r="F462" s="72"/>
      <c r="G462" s="73"/>
      <c r="N462" s="74"/>
      <c r="Q462" s="74"/>
      <c r="S462" s="74"/>
      <c r="T462" s="75"/>
      <c r="V462" s="76"/>
    </row>
    <row r="463" spans="4:22" ht="28.5">
      <c r="D463" s="72"/>
      <c r="F463" s="72"/>
      <c r="G463" s="73"/>
      <c r="N463" s="74"/>
      <c r="Q463" s="74"/>
      <c r="S463" s="74"/>
      <c r="T463" s="75"/>
      <c r="V463" s="76"/>
    </row>
    <row r="464" spans="4:22" ht="28.5">
      <c r="D464" s="72"/>
      <c r="F464" s="72"/>
      <c r="G464" s="73"/>
      <c r="N464" s="74"/>
      <c r="Q464" s="74"/>
      <c r="S464" s="74"/>
      <c r="T464" s="75"/>
      <c r="V464" s="76"/>
    </row>
    <row r="465" spans="4:22" ht="28.5">
      <c r="D465" s="72"/>
      <c r="F465" s="72"/>
      <c r="G465" s="73"/>
      <c r="N465" s="74"/>
      <c r="Q465" s="74"/>
      <c r="S465" s="74"/>
      <c r="T465" s="75"/>
      <c r="V465" s="76"/>
    </row>
    <row r="466" spans="4:22" ht="28.5">
      <c r="D466" s="72"/>
      <c r="F466" s="72"/>
      <c r="G466" s="73"/>
      <c r="N466" s="74"/>
      <c r="Q466" s="74"/>
      <c r="S466" s="74"/>
      <c r="T466" s="75"/>
      <c r="V466" s="76"/>
    </row>
    <row r="467" spans="4:22" ht="28.5">
      <c r="D467" s="72"/>
      <c r="F467" s="72"/>
      <c r="G467" s="73"/>
      <c r="N467" s="74"/>
      <c r="Q467" s="74"/>
      <c r="S467" s="74"/>
      <c r="T467" s="75"/>
      <c r="V467" s="76"/>
    </row>
    <row r="468" spans="4:22" ht="28.5">
      <c r="D468" s="72"/>
      <c r="F468" s="72"/>
      <c r="G468" s="73"/>
      <c r="N468" s="74"/>
      <c r="Q468" s="74"/>
      <c r="S468" s="74"/>
      <c r="T468" s="75"/>
      <c r="V468" s="76"/>
    </row>
    <row r="469" spans="4:22" ht="28.5">
      <c r="D469" s="72"/>
      <c r="F469" s="72"/>
      <c r="G469" s="73"/>
      <c r="N469" s="74"/>
      <c r="Q469" s="74"/>
      <c r="S469" s="74"/>
      <c r="T469" s="75"/>
      <c r="V469" s="76"/>
    </row>
    <row r="470" spans="4:22" ht="28.5">
      <c r="D470" s="72"/>
      <c r="F470" s="72"/>
      <c r="G470" s="73"/>
      <c r="N470" s="74"/>
      <c r="Q470" s="74"/>
      <c r="S470" s="74"/>
      <c r="T470" s="75"/>
      <c r="V470" s="76"/>
    </row>
    <row r="471" spans="4:22" ht="28.5">
      <c r="D471" s="72"/>
      <c r="F471" s="72"/>
      <c r="G471" s="73"/>
      <c r="N471" s="74"/>
      <c r="Q471" s="74"/>
      <c r="S471" s="74"/>
      <c r="T471" s="75"/>
      <c r="V471" s="76"/>
    </row>
    <row r="472" spans="4:22" ht="28.5">
      <c r="D472" s="72"/>
      <c r="F472" s="72"/>
      <c r="G472" s="73"/>
      <c r="N472" s="74"/>
      <c r="Q472" s="74"/>
      <c r="S472" s="74"/>
      <c r="T472" s="75"/>
      <c r="V472" s="76"/>
    </row>
    <row r="473" spans="4:22" ht="28.5">
      <c r="D473" s="72"/>
      <c r="F473" s="72"/>
      <c r="G473" s="73"/>
      <c r="N473" s="74"/>
      <c r="Q473" s="74"/>
      <c r="S473" s="74"/>
      <c r="T473" s="75"/>
      <c r="V473" s="76"/>
    </row>
    <row r="474" spans="4:22" ht="28.5">
      <c r="D474" s="72"/>
      <c r="F474" s="72"/>
      <c r="G474" s="73"/>
      <c r="N474" s="74"/>
      <c r="Q474" s="74"/>
      <c r="S474" s="74"/>
      <c r="T474" s="75"/>
      <c r="V474" s="76"/>
    </row>
    <row r="475" spans="4:22" ht="28.5">
      <c r="D475" s="72"/>
      <c r="F475" s="72"/>
      <c r="G475" s="73"/>
      <c r="N475" s="74"/>
      <c r="Q475" s="74"/>
      <c r="S475" s="74"/>
      <c r="T475" s="75"/>
      <c r="V475" s="76"/>
    </row>
    <row r="476" spans="4:22" ht="28.5">
      <c r="D476" s="72"/>
      <c r="F476" s="72"/>
      <c r="G476" s="73"/>
      <c r="N476" s="74"/>
      <c r="Q476" s="74"/>
      <c r="S476" s="74"/>
      <c r="T476" s="75"/>
      <c r="V476" s="76"/>
    </row>
    <row r="477" spans="4:22" ht="28.5">
      <c r="D477" s="72"/>
      <c r="F477" s="72"/>
      <c r="G477" s="73"/>
      <c r="N477" s="74"/>
      <c r="Q477" s="74"/>
      <c r="S477" s="74"/>
      <c r="T477" s="75"/>
      <c r="V477" s="76"/>
    </row>
    <row r="478" spans="4:22" ht="28.5">
      <c r="D478" s="72"/>
      <c r="F478" s="72"/>
      <c r="G478" s="73"/>
      <c r="N478" s="74"/>
      <c r="Q478" s="74"/>
      <c r="S478" s="74"/>
      <c r="T478" s="75"/>
      <c r="V478" s="76"/>
    </row>
    <row r="479" spans="4:22" ht="28.5">
      <c r="D479" s="72"/>
      <c r="F479" s="72"/>
      <c r="G479" s="73"/>
      <c r="N479" s="74"/>
      <c r="Q479" s="74"/>
      <c r="S479" s="74"/>
      <c r="T479" s="75"/>
      <c r="V479" s="76"/>
    </row>
    <row r="480" spans="4:22" ht="28.5">
      <c r="D480" s="72"/>
      <c r="F480" s="72"/>
      <c r="G480" s="73"/>
      <c r="N480" s="74"/>
      <c r="Q480" s="74"/>
      <c r="S480" s="74"/>
      <c r="T480" s="75"/>
      <c r="V480" s="76"/>
    </row>
    <row r="481" spans="4:22" ht="28.5">
      <c r="D481" s="72"/>
      <c r="F481" s="72"/>
      <c r="G481" s="73"/>
      <c r="N481" s="74"/>
      <c r="Q481" s="74"/>
      <c r="S481" s="74"/>
      <c r="T481" s="75"/>
      <c r="V481" s="76"/>
    </row>
    <row r="482" spans="4:22" ht="28.5">
      <c r="D482" s="72"/>
      <c r="F482" s="72"/>
      <c r="G482" s="73"/>
      <c r="N482" s="74"/>
      <c r="Q482" s="74"/>
      <c r="S482" s="74"/>
      <c r="T482" s="75"/>
      <c r="V482" s="76"/>
    </row>
    <row r="483" spans="4:22" ht="28.5">
      <c r="D483" s="72"/>
      <c r="F483" s="72"/>
      <c r="G483" s="73"/>
      <c r="N483" s="74"/>
      <c r="Q483" s="74"/>
      <c r="S483" s="74"/>
      <c r="T483" s="75"/>
      <c r="V483" s="76"/>
    </row>
    <row r="484" spans="4:22" ht="28.5">
      <c r="D484" s="72"/>
      <c r="F484" s="72"/>
      <c r="G484" s="73"/>
      <c r="N484" s="74"/>
      <c r="Q484" s="74"/>
      <c r="S484" s="74"/>
      <c r="T484" s="75"/>
      <c r="V484" s="76"/>
    </row>
    <row r="485" spans="4:22" ht="28.5">
      <c r="D485" s="72"/>
      <c r="F485" s="72"/>
      <c r="G485" s="73"/>
      <c r="N485" s="74"/>
      <c r="Q485" s="74"/>
      <c r="S485" s="74"/>
      <c r="T485" s="75"/>
      <c r="V485" s="76"/>
    </row>
    <row r="486" spans="4:22" ht="28.5">
      <c r="D486" s="72"/>
      <c r="F486" s="72"/>
      <c r="G486" s="73"/>
      <c r="N486" s="74"/>
      <c r="Q486" s="74"/>
      <c r="S486" s="74"/>
      <c r="T486" s="75"/>
      <c r="V486" s="76"/>
    </row>
    <row r="487" spans="4:22" ht="28.5">
      <c r="D487" s="72"/>
      <c r="F487" s="72"/>
      <c r="G487" s="73"/>
      <c r="N487" s="74"/>
      <c r="Q487" s="74"/>
      <c r="S487" s="74"/>
      <c r="T487" s="75"/>
      <c r="V487" s="76"/>
    </row>
    <row r="488" spans="4:22" ht="28.5">
      <c r="D488" s="72"/>
      <c r="F488" s="72"/>
      <c r="G488" s="73"/>
      <c r="N488" s="74"/>
      <c r="Q488" s="74"/>
      <c r="S488" s="74"/>
      <c r="T488" s="75"/>
      <c r="V488" s="76"/>
    </row>
    <row r="489" spans="4:22" ht="28.5">
      <c r="D489" s="72"/>
      <c r="F489" s="72"/>
      <c r="G489" s="73"/>
      <c r="N489" s="74"/>
      <c r="Q489" s="74"/>
      <c r="S489" s="74"/>
      <c r="T489" s="75"/>
      <c r="V489" s="76"/>
    </row>
    <row r="490" spans="4:22" ht="28.5">
      <c r="D490" s="72"/>
      <c r="F490" s="72"/>
      <c r="G490" s="73"/>
      <c r="N490" s="74"/>
      <c r="Q490" s="74"/>
      <c r="S490" s="74"/>
      <c r="T490" s="75"/>
      <c r="V490" s="76"/>
    </row>
    <row r="491" spans="4:22" ht="28.5">
      <c r="D491" s="72"/>
      <c r="F491" s="72"/>
      <c r="G491" s="73"/>
      <c r="N491" s="74"/>
      <c r="Q491" s="74"/>
      <c r="S491" s="74"/>
      <c r="T491" s="75"/>
      <c r="V491" s="76"/>
    </row>
    <row r="492" spans="4:22" ht="28.5">
      <c r="D492" s="72"/>
      <c r="F492" s="72"/>
      <c r="G492" s="73"/>
      <c r="N492" s="74"/>
      <c r="Q492" s="74"/>
      <c r="S492" s="74"/>
      <c r="T492" s="75"/>
      <c r="V492" s="76"/>
    </row>
    <row r="493" spans="4:22" ht="28.5">
      <c r="D493" s="72"/>
      <c r="F493" s="72"/>
      <c r="G493" s="73"/>
      <c r="N493" s="74"/>
      <c r="Q493" s="74"/>
      <c r="S493" s="74"/>
      <c r="T493" s="75"/>
      <c r="V493" s="76"/>
    </row>
    <row r="494" spans="4:22" ht="28.5">
      <c r="D494" s="72"/>
      <c r="F494" s="72"/>
      <c r="G494" s="73"/>
      <c r="N494" s="74"/>
      <c r="Q494" s="74"/>
      <c r="S494" s="74"/>
      <c r="T494" s="75"/>
      <c r="V494" s="76"/>
    </row>
    <row r="495" spans="4:22" ht="28.5">
      <c r="D495" s="72"/>
      <c r="F495" s="72"/>
      <c r="G495" s="73"/>
      <c r="N495" s="74"/>
      <c r="Q495" s="74"/>
      <c r="S495" s="74"/>
      <c r="T495" s="75"/>
      <c r="V495" s="76"/>
    </row>
    <row r="496" spans="4:22" ht="28.5">
      <c r="D496" s="72"/>
      <c r="F496" s="72"/>
      <c r="G496" s="73"/>
      <c r="N496" s="74"/>
      <c r="Q496" s="74"/>
      <c r="S496" s="74"/>
      <c r="T496" s="75"/>
      <c r="V496" s="76"/>
    </row>
    <row r="497" spans="4:22" ht="28.5">
      <c r="D497" s="72"/>
      <c r="F497" s="72"/>
      <c r="G497" s="73"/>
      <c r="N497" s="74"/>
      <c r="Q497" s="74"/>
      <c r="S497" s="74"/>
      <c r="T497" s="75"/>
      <c r="V497" s="76"/>
    </row>
    <row r="498" spans="4:22" ht="28.5">
      <c r="D498" s="72"/>
      <c r="F498" s="72"/>
      <c r="G498" s="73"/>
      <c r="N498" s="74"/>
      <c r="Q498" s="74"/>
      <c r="S498" s="74"/>
      <c r="T498" s="75"/>
      <c r="V498" s="76"/>
    </row>
    <row r="499" spans="4:22" ht="28.5">
      <c r="D499" s="72"/>
      <c r="F499" s="72"/>
      <c r="G499" s="73"/>
      <c r="N499" s="74"/>
      <c r="Q499" s="74"/>
      <c r="S499" s="74"/>
      <c r="T499" s="75"/>
      <c r="V499" s="76"/>
    </row>
    <row r="500" spans="4:22" ht="28.5">
      <c r="D500" s="72"/>
      <c r="F500" s="72"/>
      <c r="G500" s="73"/>
      <c r="N500" s="74"/>
      <c r="Q500" s="74"/>
      <c r="S500" s="74"/>
      <c r="T500" s="75"/>
      <c r="V500" s="76"/>
    </row>
    <row r="501" spans="4:22" ht="28.5">
      <c r="D501" s="72"/>
      <c r="F501" s="72"/>
      <c r="G501" s="73"/>
      <c r="N501" s="74"/>
      <c r="Q501" s="74"/>
      <c r="S501" s="74"/>
      <c r="T501" s="75"/>
      <c r="V501" s="76"/>
    </row>
    <row r="502" spans="4:22" ht="28.5">
      <c r="D502" s="72"/>
      <c r="F502" s="72"/>
      <c r="G502" s="73"/>
      <c r="N502" s="74"/>
      <c r="Q502" s="74"/>
      <c r="S502" s="74"/>
      <c r="T502" s="75"/>
      <c r="V502" s="76"/>
    </row>
    <row r="503" spans="4:22" ht="28.5">
      <c r="D503" s="72"/>
      <c r="F503" s="72"/>
      <c r="G503" s="73"/>
      <c r="N503" s="74"/>
      <c r="Q503" s="74"/>
      <c r="S503" s="74"/>
      <c r="T503" s="75"/>
      <c r="V503" s="76"/>
    </row>
    <row r="504" spans="4:22" ht="28.5">
      <c r="D504" s="72"/>
      <c r="F504" s="72"/>
      <c r="G504" s="73"/>
      <c r="N504" s="74"/>
      <c r="Q504" s="74"/>
      <c r="S504" s="74"/>
      <c r="T504" s="75"/>
      <c r="V504" s="76"/>
    </row>
    <row r="505" spans="4:22" ht="28.5">
      <c r="D505" s="72"/>
      <c r="F505" s="72"/>
      <c r="G505" s="73"/>
      <c r="N505" s="74"/>
      <c r="Q505" s="74"/>
      <c r="S505" s="74"/>
      <c r="T505" s="75"/>
      <c r="V505" s="76"/>
    </row>
    <row r="506" spans="4:22" ht="28.5">
      <c r="D506" s="72"/>
      <c r="F506" s="72"/>
      <c r="G506" s="73"/>
      <c r="N506" s="74"/>
      <c r="Q506" s="74"/>
      <c r="S506" s="74"/>
      <c r="T506" s="75"/>
      <c r="V506" s="76"/>
    </row>
    <row r="507" spans="4:22" ht="28.5">
      <c r="D507" s="72"/>
      <c r="F507" s="72"/>
      <c r="G507" s="73"/>
      <c r="N507" s="74"/>
      <c r="Q507" s="74"/>
      <c r="S507" s="74"/>
      <c r="T507" s="75"/>
      <c r="V507" s="76"/>
    </row>
    <row r="508" spans="4:22" ht="28.5">
      <c r="D508" s="72"/>
      <c r="F508" s="72"/>
      <c r="G508" s="73"/>
      <c r="N508" s="74"/>
      <c r="Q508" s="74"/>
      <c r="S508" s="74"/>
      <c r="T508" s="75"/>
      <c r="V508" s="76"/>
    </row>
    <row r="509" spans="4:22" ht="28.5">
      <c r="D509" s="72"/>
      <c r="F509" s="72"/>
      <c r="G509" s="73"/>
      <c r="N509" s="74"/>
      <c r="Q509" s="74"/>
      <c r="S509" s="74"/>
      <c r="T509" s="75"/>
      <c r="V509" s="76"/>
    </row>
    <row r="510" spans="4:22" ht="28.5">
      <c r="D510" s="72"/>
      <c r="F510" s="72"/>
      <c r="G510" s="73"/>
      <c r="N510" s="74"/>
      <c r="Q510" s="74"/>
      <c r="S510" s="74"/>
      <c r="T510" s="75"/>
      <c r="V510" s="76"/>
    </row>
    <row r="511" spans="4:22" ht="28.5">
      <c r="D511" s="72"/>
      <c r="F511" s="72"/>
      <c r="G511" s="73"/>
      <c r="N511" s="74"/>
      <c r="Q511" s="74"/>
      <c r="S511" s="74"/>
      <c r="T511" s="75"/>
      <c r="V511" s="76"/>
    </row>
    <row r="512" spans="4:22" ht="28.5">
      <c r="D512" s="72"/>
      <c r="F512" s="72"/>
      <c r="G512" s="73"/>
      <c r="N512" s="74"/>
      <c r="Q512" s="74"/>
      <c r="S512" s="74"/>
      <c r="T512" s="75"/>
      <c r="V512" s="76"/>
    </row>
    <row r="513" spans="4:22" ht="28.5">
      <c r="D513" s="72"/>
      <c r="F513" s="72"/>
      <c r="G513" s="73"/>
      <c r="N513" s="74"/>
      <c r="Q513" s="74"/>
      <c r="S513" s="74"/>
      <c r="T513" s="75"/>
      <c r="V513" s="76"/>
    </row>
    <row r="514" spans="4:22" ht="28.5">
      <c r="D514" s="72"/>
      <c r="F514" s="72"/>
      <c r="G514" s="73"/>
      <c r="N514" s="74"/>
      <c r="Q514" s="74"/>
      <c r="S514" s="74"/>
      <c r="T514" s="75"/>
      <c r="V514" s="76"/>
    </row>
    <row r="515" spans="4:22" ht="28.5">
      <c r="D515" s="72"/>
      <c r="F515" s="72"/>
      <c r="G515" s="73"/>
      <c r="N515" s="74"/>
      <c r="Q515" s="74"/>
      <c r="S515" s="74"/>
      <c r="T515" s="75"/>
      <c r="V515" s="76"/>
    </row>
    <row r="516" spans="4:22" ht="28.5">
      <c r="D516" s="72"/>
      <c r="F516" s="72"/>
      <c r="G516" s="73"/>
      <c r="N516" s="74"/>
      <c r="Q516" s="74"/>
      <c r="S516" s="74"/>
      <c r="T516" s="75"/>
      <c r="V516" s="76"/>
    </row>
    <row r="517" spans="4:22" ht="28.5">
      <c r="D517" s="72"/>
      <c r="F517" s="72"/>
      <c r="G517" s="73"/>
      <c r="N517" s="74"/>
      <c r="Q517" s="74"/>
      <c r="S517" s="74"/>
      <c r="T517" s="75"/>
      <c r="V517" s="76"/>
    </row>
    <row r="518" spans="4:22" ht="28.5">
      <c r="D518" s="72"/>
      <c r="F518" s="72"/>
      <c r="G518" s="73"/>
      <c r="N518" s="74"/>
      <c r="Q518" s="74"/>
      <c r="S518" s="74"/>
      <c r="T518" s="75"/>
      <c r="V518" s="76"/>
    </row>
    <row r="519" spans="4:22" ht="28.5">
      <c r="D519" s="72"/>
      <c r="F519" s="72"/>
      <c r="G519" s="73"/>
      <c r="N519" s="74"/>
      <c r="Q519" s="74"/>
      <c r="S519" s="74"/>
      <c r="T519" s="75"/>
      <c r="V519" s="76"/>
    </row>
    <row r="520" spans="4:22" ht="28.5">
      <c r="D520" s="72"/>
      <c r="F520" s="72"/>
      <c r="G520" s="73"/>
      <c r="N520" s="74"/>
      <c r="Q520" s="74"/>
      <c r="S520" s="74"/>
      <c r="T520" s="75"/>
      <c r="V520" s="76"/>
    </row>
    <row r="521" spans="4:22" ht="28.5">
      <c r="D521" s="72"/>
      <c r="F521" s="72"/>
      <c r="G521" s="73"/>
      <c r="N521" s="74"/>
      <c r="Q521" s="74"/>
      <c r="S521" s="74"/>
      <c r="T521" s="75"/>
      <c r="V521" s="76"/>
    </row>
    <row r="522" spans="4:22" ht="28.5">
      <c r="D522" s="72"/>
      <c r="F522" s="72"/>
      <c r="G522" s="73"/>
      <c r="N522" s="74"/>
      <c r="Q522" s="74"/>
      <c r="S522" s="74"/>
      <c r="T522" s="75"/>
      <c r="V522" s="76"/>
    </row>
    <row r="523" spans="4:22" ht="28.5">
      <c r="D523" s="72"/>
      <c r="F523" s="72"/>
      <c r="G523" s="73"/>
      <c r="N523" s="74"/>
      <c r="Q523" s="74"/>
      <c r="S523" s="74"/>
      <c r="T523" s="75"/>
      <c r="V523" s="76"/>
    </row>
    <row r="524" spans="4:22" ht="28.5">
      <c r="D524" s="72"/>
      <c r="F524" s="72"/>
      <c r="G524" s="73"/>
      <c r="N524" s="74"/>
      <c r="Q524" s="74"/>
      <c r="S524" s="74"/>
      <c r="T524" s="75"/>
      <c r="V524" s="76"/>
    </row>
    <row r="525" spans="4:22" ht="28.5">
      <c r="D525" s="72"/>
      <c r="F525" s="72"/>
      <c r="G525" s="73"/>
      <c r="N525" s="74"/>
      <c r="Q525" s="74"/>
      <c r="S525" s="74"/>
      <c r="T525" s="75"/>
      <c r="V525" s="76"/>
    </row>
    <row r="526" spans="4:22" ht="28.5">
      <c r="D526" s="72"/>
      <c r="F526" s="72"/>
      <c r="G526" s="73"/>
      <c r="N526" s="74"/>
      <c r="Q526" s="74"/>
      <c r="S526" s="74"/>
      <c r="T526" s="75"/>
      <c r="V526" s="76"/>
    </row>
    <row r="527" spans="4:22" ht="28.5">
      <c r="D527" s="72"/>
      <c r="F527" s="72"/>
      <c r="G527" s="73"/>
      <c r="N527" s="74"/>
      <c r="Q527" s="74"/>
      <c r="S527" s="74"/>
      <c r="T527" s="75"/>
      <c r="V527" s="76"/>
    </row>
    <row r="528" spans="4:22" ht="28.5">
      <c r="D528" s="72"/>
      <c r="F528" s="72"/>
      <c r="G528" s="73"/>
      <c r="N528" s="74"/>
      <c r="Q528" s="74"/>
      <c r="S528" s="74"/>
      <c r="T528" s="75"/>
      <c r="V528" s="76"/>
    </row>
    <row r="529" spans="4:22" ht="28.5">
      <c r="D529" s="72"/>
      <c r="F529" s="72"/>
      <c r="G529" s="73"/>
      <c r="N529" s="74"/>
      <c r="Q529" s="74"/>
      <c r="S529" s="74"/>
      <c r="T529" s="75"/>
      <c r="V529" s="76"/>
    </row>
    <row r="530" spans="4:22" ht="28.5">
      <c r="D530" s="72"/>
      <c r="F530" s="72"/>
      <c r="G530" s="73"/>
      <c r="N530" s="74"/>
      <c r="Q530" s="74"/>
      <c r="S530" s="74"/>
      <c r="T530" s="75"/>
      <c r="V530" s="76"/>
    </row>
    <row r="531" spans="4:22" ht="28.5">
      <c r="D531" s="72"/>
      <c r="F531" s="72"/>
      <c r="G531" s="73"/>
      <c r="N531" s="74"/>
      <c r="Q531" s="74"/>
      <c r="S531" s="74"/>
      <c r="T531" s="75"/>
      <c r="V531" s="76"/>
    </row>
    <row r="532" spans="4:22" ht="28.5">
      <c r="D532" s="72"/>
      <c r="F532" s="72"/>
      <c r="G532" s="73"/>
      <c r="N532" s="74"/>
      <c r="Q532" s="74"/>
      <c r="S532" s="74"/>
      <c r="T532" s="75"/>
      <c r="V532" s="76"/>
    </row>
    <row r="533" spans="4:22" ht="28.5">
      <c r="D533" s="72"/>
      <c r="F533" s="72"/>
      <c r="G533" s="73"/>
      <c r="N533" s="74"/>
      <c r="Q533" s="74"/>
      <c r="S533" s="74"/>
      <c r="T533" s="75"/>
      <c r="V533" s="76"/>
    </row>
    <row r="534" spans="4:22" ht="28.5">
      <c r="D534" s="72"/>
      <c r="F534" s="72"/>
      <c r="G534" s="73"/>
      <c r="N534" s="74"/>
      <c r="Q534" s="74"/>
      <c r="S534" s="74"/>
      <c r="T534" s="75"/>
      <c r="V534" s="76"/>
    </row>
    <row r="535" spans="4:22" ht="28.5">
      <c r="D535" s="72"/>
      <c r="F535" s="72"/>
      <c r="G535" s="73"/>
      <c r="N535" s="74"/>
      <c r="Q535" s="74"/>
      <c r="S535" s="74"/>
      <c r="T535" s="75"/>
      <c r="V535" s="76"/>
    </row>
    <row r="536" spans="4:22" ht="28.5">
      <c r="D536" s="72"/>
      <c r="F536" s="72"/>
      <c r="G536" s="73"/>
      <c r="N536" s="74"/>
      <c r="Q536" s="74"/>
      <c r="S536" s="74"/>
      <c r="T536" s="75"/>
      <c r="V536" s="76"/>
    </row>
    <row r="537" spans="4:22" ht="28.5">
      <c r="D537" s="72"/>
      <c r="F537" s="72"/>
      <c r="G537" s="73"/>
      <c r="N537" s="74"/>
      <c r="Q537" s="74"/>
      <c r="S537" s="74"/>
      <c r="T537" s="75"/>
      <c r="V537" s="76"/>
    </row>
    <row r="538" spans="4:22" ht="28.5">
      <c r="D538" s="72"/>
      <c r="F538" s="72"/>
      <c r="G538" s="73"/>
      <c r="N538" s="74"/>
      <c r="Q538" s="74"/>
      <c r="S538" s="74"/>
      <c r="T538" s="75"/>
      <c r="V538" s="76"/>
    </row>
    <row r="539" spans="4:22" ht="28.5">
      <c r="D539" s="72"/>
      <c r="F539" s="72"/>
      <c r="G539" s="73"/>
      <c r="N539" s="74"/>
      <c r="Q539" s="74"/>
      <c r="S539" s="74"/>
      <c r="T539" s="75"/>
      <c r="V539" s="76"/>
    </row>
    <row r="540" spans="4:22" ht="28.5">
      <c r="D540" s="72"/>
      <c r="F540" s="72"/>
      <c r="G540" s="73"/>
      <c r="N540" s="74"/>
      <c r="Q540" s="74"/>
      <c r="S540" s="74"/>
      <c r="T540" s="75"/>
      <c r="V540" s="76"/>
    </row>
    <row r="541" spans="4:22" ht="28.5">
      <c r="D541" s="72"/>
      <c r="F541" s="72"/>
      <c r="G541" s="73"/>
      <c r="N541" s="74"/>
      <c r="Q541" s="74"/>
      <c r="S541" s="74"/>
      <c r="T541" s="75"/>
      <c r="V541" s="76"/>
    </row>
    <row r="542" spans="4:22" ht="28.5">
      <c r="D542" s="72"/>
      <c r="F542" s="72"/>
      <c r="G542" s="73"/>
      <c r="N542" s="74"/>
      <c r="Q542" s="74"/>
      <c r="S542" s="74"/>
      <c r="T542" s="75"/>
      <c r="V542" s="76"/>
    </row>
    <row r="543" spans="4:22" ht="28.5">
      <c r="D543" s="72"/>
      <c r="F543" s="72"/>
      <c r="G543" s="73"/>
      <c r="N543" s="74"/>
      <c r="Q543" s="74"/>
      <c r="S543" s="74"/>
      <c r="T543" s="75"/>
      <c r="V543" s="76"/>
    </row>
    <row r="544" spans="4:22" ht="28.5">
      <c r="D544" s="72"/>
      <c r="F544" s="72"/>
      <c r="G544" s="73"/>
      <c r="N544" s="74"/>
      <c r="Q544" s="74"/>
      <c r="S544" s="74"/>
      <c r="T544" s="75"/>
      <c r="V544" s="76"/>
    </row>
    <row r="545" spans="4:22" ht="28.5">
      <c r="D545" s="72"/>
      <c r="F545" s="72"/>
      <c r="G545" s="73"/>
      <c r="N545" s="74"/>
      <c r="Q545" s="74"/>
      <c r="S545" s="74"/>
      <c r="T545" s="75"/>
      <c r="V545" s="76"/>
    </row>
    <row r="546" spans="4:22" ht="28.5">
      <c r="D546" s="72"/>
      <c r="F546" s="72"/>
      <c r="G546" s="73"/>
      <c r="N546" s="74"/>
      <c r="Q546" s="74"/>
      <c r="S546" s="74"/>
      <c r="T546" s="75"/>
      <c r="V546" s="76"/>
    </row>
    <row r="547" spans="4:22" ht="28.5">
      <c r="D547" s="72"/>
      <c r="F547" s="72"/>
      <c r="G547" s="73"/>
      <c r="N547" s="74"/>
      <c r="Q547" s="74"/>
      <c r="S547" s="74"/>
      <c r="T547" s="75"/>
      <c r="V547" s="76"/>
    </row>
    <row r="548" spans="4:22" ht="28.5">
      <c r="D548" s="72"/>
      <c r="F548" s="72"/>
      <c r="G548" s="73"/>
      <c r="N548" s="74"/>
      <c r="Q548" s="74"/>
      <c r="S548" s="74"/>
      <c r="T548" s="75"/>
      <c r="V548" s="76"/>
    </row>
    <row r="549" spans="4:22" ht="28.5">
      <c r="D549" s="72"/>
      <c r="F549" s="72"/>
      <c r="G549" s="73"/>
      <c r="N549" s="74"/>
      <c r="Q549" s="74"/>
      <c r="S549" s="74"/>
      <c r="T549" s="75"/>
      <c r="V549" s="76"/>
    </row>
    <row r="550" spans="4:22" ht="28.5">
      <c r="D550" s="72"/>
      <c r="F550" s="72"/>
      <c r="G550" s="73"/>
      <c r="N550" s="74"/>
      <c r="Q550" s="74"/>
      <c r="S550" s="74"/>
      <c r="T550" s="75"/>
      <c r="V550" s="76"/>
    </row>
    <row r="551" spans="4:22" ht="28.5">
      <c r="D551" s="72"/>
      <c r="F551" s="72"/>
      <c r="G551" s="73"/>
      <c r="N551" s="74"/>
      <c r="Q551" s="74"/>
      <c r="S551" s="74"/>
      <c r="T551" s="75"/>
      <c r="V551" s="76"/>
    </row>
    <row r="552" spans="4:22" ht="28.5">
      <c r="D552" s="72"/>
      <c r="F552" s="72"/>
      <c r="G552" s="73"/>
      <c r="N552" s="74"/>
      <c r="Q552" s="74"/>
      <c r="S552" s="74"/>
      <c r="T552" s="75"/>
      <c r="V552" s="76"/>
    </row>
    <row r="553" spans="4:22" ht="28.5">
      <c r="D553" s="72"/>
      <c r="F553" s="72"/>
      <c r="G553" s="73"/>
      <c r="N553" s="74"/>
      <c r="Q553" s="74"/>
      <c r="S553" s="74"/>
      <c r="T553" s="75"/>
      <c r="V553" s="76"/>
    </row>
    <row r="554" spans="4:22" ht="28.5">
      <c r="D554" s="72"/>
      <c r="F554" s="72"/>
      <c r="G554" s="73"/>
      <c r="N554" s="74"/>
      <c r="Q554" s="74"/>
      <c r="S554" s="74"/>
      <c r="T554" s="75"/>
      <c r="V554" s="76"/>
    </row>
    <row r="555" spans="4:22" ht="28.5">
      <c r="D555" s="72"/>
      <c r="F555" s="72"/>
      <c r="G555" s="73"/>
      <c r="N555" s="74"/>
      <c r="Q555" s="74"/>
      <c r="S555" s="74"/>
      <c r="T555" s="75"/>
      <c r="V555" s="76"/>
    </row>
    <row r="556" spans="4:22" ht="28.5">
      <c r="D556" s="72"/>
      <c r="F556" s="72"/>
      <c r="G556" s="73"/>
      <c r="N556" s="74"/>
      <c r="Q556" s="74"/>
      <c r="S556" s="74"/>
      <c r="T556" s="75"/>
      <c r="V556" s="76"/>
    </row>
    <row r="557" spans="4:22" ht="28.5">
      <c r="D557" s="72"/>
      <c r="F557" s="72"/>
      <c r="G557" s="73"/>
      <c r="N557" s="74"/>
      <c r="Q557" s="74"/>
      <c r="S557" s="74"/>
      <c r="T557" s="75"/>
      <c r="V557" s="76"/>
    </row>
    <row r="558" spans="4:22" ht="28.5">
      <c r="D558" s="72"/>
      <c r="F558" s="72"/>
      <c r="G558" s="73"/>
      <c r="N558" s="74"/>
      <c r="Q558" s="74"/>
      <c r="S558" s="74"/>
      <c r="T558" s="75"/>
      <c r="V558" s="76"/>
    </row>
    <row r="559" spans="4:22" ht="28.5">
      <c r="D559" s="72"/>
      <c r="F559" s="72"/>
      <c r="G559" s="73"/>
      <c r="N559" s="74"/>
      <c r="Q559" s="74"/>
      <c r="S559" s="74"/>
      <c r="T559" s="75"/>
      <c r="V559" s="76"/>
    </row>
    <row r="560" spans="4:22" ht="28.5">
      <c r="D560" s="72"/>
      <c r="F560" s="72"/>
      <c r="G560" s="73"/>
      <c r="N560" s="74"/>
      <c r="Q560" s="74"/>
      <c r="S560" s="74"/>
      <c r="T560" s="75"/>
      <c r="V560" s="76"/>
    </row>
    <row r="561" spans="4:22" ht="28.5">
      <c r="D561" s="72"/>
      <c r="F561" s="72"/>
      <c r="G561" s="73"/>
      <c r="N561" s="74"/>
      <c r="Q561" s="74"/>
      <c r="S561" s="74"/>
      <c r="T561" s="75"/>
      <c r="V561" s="76"/>
    </row>
    <row r="562" spans="4:22" ht="28.5">
      <c r="D562" s="72"/>
      <c r="F562" s="72"/>
      <c r="G562" s="73"/>
      <c r="N562" s="74"/>
      <c r="Q562" s="74"/>
      <c r="S562" s="74"/>
      <c r="T562" s="75"/>
      <c r="V562" s="76"/>
    </row>
    <row r="563" spans="4:22" ht="28.5">
      <c r="D563" s="72"/>
      <c r="F563" s="72"/>
      <c r="G563" s="73"/>
      <c r="N563" s="74"/>
      <c r="Q563" s="74"/>
      <c r="S563" s="74"/>
      <c r="T563" s="75"/>
      <c r="V563" s="76"/>
    </row>
    <row r="564" spans="4:22" ht="28.5">
      <c r="D564" s="72"/>
      <c r="F564" s="72"/>
      <c r="G564" s="73"/>
      <c r="N564" s="74"/>
      <c r="Q564" s="74"/>
      <c r="S564" s="74"/>
      <c r="T564" s="75"/>
      <c r="V564" s="76"/>
    </row>
    <row r="565" spans="4:22" ht="28.5">
      <c r="D565" s="72"/>
      <c r="F565" s="72"/>
      <c r="G565" s="73"/>
      <c r="N565" s="74"/>
      <c r="Q565" s="74"/>
      <c r="S565" s="74"/>
      <c r="T565" s="75"/>
      <c r="V565" s="76"/>
    </row>
    <row r="566" spans="4:22" ht="28.5">
      <c r="D566" s="72"/>
      <c r="F566" s="72"/>
      <c r="G566" s="73"/>
      <c r="N566" s="74"/>
      <c r="Q566" s="74"/>
      <c r="S566" s="74"/>
      <c r="T566" s="75"/>
      <c r="V566" s="76"/>
    </row>
    <row r="567" spans="4:22" ht="28.5">
      <c r="D567" s="72"/>
      <c r="F567" s="72"/>
      <c r="G567" s="73"/>
      <c r="N567" s="74"/>
      <c r="Q567" s="74"/>
      <c r="S567" s="74"/>
      <c r="T567" s="75"/>
      <c r="V567" s="76"/>
    </row>
    <row r="568" spans="4:22" ht="28.5">
      <c r="D568" s="72"/>
      <c r="F568" s="72"/>
      <c r="G568" s="73"/>
      <c r="N568" s="74"/>
      <c r="Q568" s="74"/>
      <c r="S568" s="74"/>
      <c r="T568" s="75"/>
      <c r="V568" s="76"/>
    </row>
    <row r="569" spans="4:22" ht="28.5">
      <c r="D569" s="72"/>
      <c r="F569" s="72"/>
      <c r="G569" s="73"/>
      <c r="N569" s="74"/>
      <c r="Q569" s="74"/>
      <c r="S569" s="74"/>
      <c r="T569" s="75"/>
      <c r="V569" s="76"/>
    </row>
    <row r="570" spans="4:22" ht="28.5">
      <c r="D570" s="72"/>
      <c r="F570" s="72"/>
      <c r="G570" s="73"/>
      <c r="N570" s="74"/>
      <c r="Q570" s="74"/>
      <c r="S570" s="74"/>
      <c r="T570" s="75"/>
      <c r="V570" s="76"/>
    </row>
    <row r="571" spans="4:22" ht="28.5">
      <c r="D571" s="72"/>
      <c r="F571" s="72"/>
      <c r="G571" s="73"/>
      <c r="N571" s="74"/>
      <c r="Q571" s="74"/>
      <c r="S571" s="74"/>
      <c r="T571" s="75"/>
      <c r="V571" s="76"/>
    </row>
    <row r="572" spans="4:22" ht="28.5">
      <c r="D572" s="72"/>
      <c r="F572" s="72"/>
      <c r="G572" s="73"/>
      <c r="N572" s="74"/>
      <c r="Q572" s="74"/>
      <c r="S572" s="74"/>
      <c r="T572" s="75"/>
      <c r="V572" s="76"/>
    </row>
    <row r="573" spans="4:22" ht="28.5">
      <c r="D573" s="72"/>
      <c r="F573" s="72"/>
      <c r="G573" s="73"/>
      <c r="N573" s="74"/>
      <c r="Q573" s="74"/>
      <c r="S573" s="74"/>
      <c r="T573" s="75"/>
      <c r="V573" s="76"/>
    </row>
    <row r="574" spans="4:22" ht="28.5">
      <c r="D574" s="72"/>
      <c r="F574" s="72"/>
      <c r="G574" s="73"/>
      <c r="N574" s="74"/>
      <c r="Q574" s="74"/>
      <c r="S574" s="74"/>
      <c r="T574" s="75"/>
      <c r="V574" s="76"/>
    </row>
    <row r="575" spans="4:22" ht="28.5">
      <c r="D575" s="72"/>
      <c r="F575" s="72"/>
      <c r="G575" s="73"/>
      <c r="N575" s="74"/>
      <c r="Q575" s="74"/>
      <c r="S575" s="74"/>
      <c r="T575" s="75"/>
      <c r="V575" s="76"/>
    </row>
    <row r="576" spans="4:22" ht="28.5">
      <c r="D576" s="72"/>
      <c r="F576" s="72"/>
      <c r="G576" s="73"/>
      <c r="N576" s="74"/>
      <c r="Q576" s="74"/>
      <c r="S576" s="74"/>
      <c r="T576" s="75"/>
      <c r="V576" s="76"/>
    </row>
    <row r="577" spans="4:22" ht="28.5">
      <c r="D577" s="72"/>
      <c r="F577" s="72"/>
      <c r="G577" s="73"/>
      <c r="N577" s="74"/>
      <c r="Q577" s="74"/>
      <c r="S577" s="74"/>
      <c r="T577" s="75"/>
      <c r="V577" s="76"/>
    </row>
    <row r="578" spans="4:22" ht="28.5">
      <c r="D578" s="72"/>
      <c r="F578" s="72"/>
      <c r="G578" s="73"/>
      <c r="N578" s="74"/>
      <c r="Q578" s="74"/>
      <c r="S578" s="74"/>
      <c r="T578" s="75"/>
      <c r="V578" s="76"/>
    </row>
    <row r="579" spans="4:22" ht="28.5">
      <c r="D579" s="72"/>
      <c r="F579" s="72"/>
      <c r="G579" s="73"/>
      <c r="N579" s="74"/>
      <c r="Q579" s="74"/>
      <c r="S579" s="74"/>
      <c r="T579" s="75"/>
      <c r="V579" s="76"/>
    </row>
    <row r="580" spans="4:22" ht="28.5">
      <c r="D580" s="72"/>
      <c r="F580" s="72"/>
      <c r="G580" s="73"/>
      <c r="N580" s="74"/>
      <c r="Q580" s="74"/>
      <c r="S580" s="74"/>
      <c r="T580" s="75"/>
      <c r="V580" s="76"/>
    </row>
    <row r="581" spans="4:22" ht="28.5">
      <c r="D581" s="72"/>
      <c r="F581" s="72"/>
      <c r="G581" s="73"/>
      <c r="N581" s="74"/>
      <c r="Q581" s="74"/>
      <c r="S581" s="74"/>
      <c r="T581" s="75"/>
      <c r="V581" s="76"/>
    </row>
    <row r="582" spans="4:22" ht="28.5">
      <c r="D582" s="72"/>
      <c r="F582" s="72"/>
      <c r="G582" s="73"/>
      <c r="N582" s="74"/>
      <c r="Q582" s="74"/>
      <c r="S582" s="74"/>
      <c r="T582" s="75"/>
      <c r="V582" s="76"/>
    </row>
    <row r="583" spans="4:22" ht="28.5">
      <c r="D583" s="72"/>
      <c r="F583" s="72"/>
      <c r="G583" s="73"/>
      <c r="N583" s="74"/>
      <c r="Q583" s="74"/>
      <c r="S583" s="74"/>
      <c r="T583" s="75"/>
      <c r="V583" s="76"/>
    </row>
    <row r="584" spans="4:22" ht="28.5">
      <c r="D584" s="72"/>
      <c r="F584" s="72"/>
      <c r="G584" s="73"/>
      <c r="N584" s="74"/>
      <c r="Q584" s="74"/>
      <c r="S584" s="74"/>
      <c r="T584" s="75"/>
      <c r="V584" s="76"/>
    </row>
    <row r="585" spans="4:22" ht="28.5">
      <c r="D585" s="72"/>
      <c r="F585" s="72"/>
      <c r="G585" s="73"/>
      <c r="N585" s="74"/>
      <c r="Q585" s="74"/>
      <c r="S585" s="74"/>
      <c r="T585" s="75"/>
      <c r="V585" s="76"/>
    </row>
    <row r="586" spans="4:22" ht="28.5">
      <c r="D586" s="72"/>
      <c r="F586" s="72"/>
      <c r="G586" s="73"/>
      <c r="N586" s="74"/>
      <c r="Q586" s="74"/>
      <c r="S586" s="74"/>
      <c r="T586" s="75"/>
      <c r="V586" s="76"/>
    </row>
    <row r="587" spans="4:22" ht="28.5">
      <c r="D587" s="72"/>
      <c r="F587" s="72"/>
      <c r="G587" s="73"/>
      <c r="N587" s="74"/>
      <c r="Q587" s="74"/>
      <c r="S587" s="74"/>
      <c r="T587" s="75"/>
      <c r="V587" s="76"/>
    </row>
    <row r="588" spans="4:22" ht="28.5">
      <c r="D588" s="72"/>
      <c r="F588" s="72"/>
      <c r="G588" s="73"/>
      <c r="N588" s="74"/>
      <c r="Q588" s="74"/>
      <c r="S588" s="74"/>
      <c r="T588" s="75"/>
      <c r="V588" s="76"/>
    </row>
    <row r="589" spans="4:22" ht="28.5">
      <c r="D589" s="72"/>
      <c r="F589" s="72"/>
      <c r="G589" s="73"/>
      <c r="N589" s="74"/>
      <c r="Q589" s="74"/>
      <c r="S589" s="74"/>
      <c r="T589" s="75"/>
      <c r="V589" s="76"/>
    </row>
    <row r="590" spans="4:22" ht="28.5">
      <c r="D590" s="72"/>
      <c r="F590" s="72"/>
      <c r="G590" s="73"/>
      <c r="N590" s="74"/>
      <c r="Q590" s="74"/>
      <c r="S590" s="74"/>
      <c r="T590" s="75"/>
      <c r="V590" s="76"/>
    </row>
    <row r="591" spans="4:22" ht="28.5">
      <c r="D591" s="72"/>
      <c r="F591" s="72"/>
      <c r="G591" s="73"/>
      <c r="N591" s="74"/>
      <c r="Q591" s="74"/>
      <c r="S591" s="74"/>
      <c r="T591" s="75"/>
      <c r="V591" s="76"/>
    </row>
    <row r="592" spans="4:22" ht="28.5">
      <c r="D592" s="72"/>
      <c r="F592" s="72"/>
      <c r="G592" s="73"/>
      <c r="N592" s="74"/>
      <c r="Q592" s="74"/>
      <c r="S592" s="74"/>
      <c r="T592" s="75"/>
      <c r="V592" s="76"/>
    </row>
    <row r="593" spans="4:22" ht="28.5">
      <c r="D593" s="72"/>
      <c r="F593" s="72"/>
      <c r="G593" s="73"/>
      <c r="N593" s="74"/>
      <c r="Q593" s="74"/>
      <c r="S593" s="74"/>
      <c r="T593" s="75"/>
      <c r="V593" s="76"/>
    </row>
    <row r="594" spans="4:22" ht="28.5">
      <c r="D594" s="72"/>
      <c r="F594" s="72"/>
      <c r="G594" s="73"/>
      <c r="N594" s="74"/>
      <c r="Q594" s="74"/>
      <c r="S594" s="74"/>
      <c r="T594" s="75"/>
      <c r="V594" s="76"/>
    </row>
    <row r="595" spans="4:22" ht="28.5">
      <c r="D595" s="72"/>
      <c r="F595" s="72"/>
      <c r="G595" s="73"/>
      <c r="N595" s="74"/>
      <c r="Q595" s="74"/>
      <c r="S595" s="74"/>
      <c r="T595" s="75"/>
      <c r="V595" s="76"/>
    </row>
    <row r="596" spans="4:22" ht="28.5">
      <c r="D596" s="72"/>
      <c r="F596" s="72"/>
      <c r="G596" s="73"/>
      <c r="N596" s="74"/>
      <c r="Q596" s="74"/>
      <c r="S596" s="74"/>
      <c r="T596" s="75"/>
      <c r="V596" s="76"/>
    </row>
    <row r="597" spans="4:22" ht="28.5">
      <c r="D597" s="72"/>
      <c r="F597" s="72"/>
      <c r="G597" s="73"/>
      <c r="N597" s="74"/>
      <c r="Q597" s="74"/>
      <c r="S597" s="74"/>
      <c r="T597" s="75"/>
      <c r="V597" s="76"/>
    </row>
    <row r="598" spans="4:22" ht="28.5">
      <c r="D598" s="72"/>
      <c r="F598" s="72"/>
      <c r="G598" s="73"/>
      <c r="N598" s="74"/>
      <c r="Q598" s="74"/>
      <c r="S598" s="74"/>
      <c r="T598" s="75"/>
      <c r="V598" s="76"/>
    </row>
    <row r="599" spans="4:22" ht="28.5">
      <c r="D599" s="72"/>
      <c r="F599" s="72"/>
      <c r="G599" s="73"/>
      <c r="N599" s="74"/>
      <c r="Q599" s="74"/>
      <c r="S599" s="74"/>
      <c r="T599" s="75"/>
      <c r="V599" s="76"/>
    </row>
    <row r="600" spans="4:22" ht="28.5">
      <c r="D600" s="72"/>
      <c r="F600" s="72"/>
      <c r="G600" s="73"/>
      <c r="N600" s="74"/>
      <c r="Q600" s="74"/>
      <c r="S600" s="74"/>
      <c r="T600" s="75"/>
      <c r="V600" s="76"/>
    </row>
    <row r="601" spans="4:22" ht="28.5">
      <c r="D601" s="72"/>
      <c r="F601" s="72"/>
      <c r="G601" s="73"/>
      <c r="N601" s="74"/>
      <c r="Q601" s="74"/>
      <c r="S601" s="74"/>
      <c r="T601" s="75"/>
      <c r="V601" s="76"/>
    </row>
    <row r="602" spans="4:22" ht="28.5">
      <c r="D602" s="72"/>
      <c r="F602" s="72"/>
      <c r="G602" s="73"/>
      <c r="N602" s="74"/>
      <c r="Q602" s="74"/>
      <c r="S602" s="74"/>
      <c r="T602" s="75"/>
      <c r="V602" s="76"/>
    </row>
    <row r="603" spans="4:22" ht="28.5">
      <c r="D603" s="72"/>
      <c r="F603" s="72"/>
      <c r="G603" s="73"/>
      <c r="N603" s="74"/>
      <c r="Q603" s="74"/>
      <c r="S603" s="74"/>
      <c r="T603" s="75"/>
      <c r="V603" s="76"/>
    </row>
    <row r="604" spans="4:22" ht="28.5">
      <c r="D604" s="72"/>
      <c r="F604" s="72"/>
      <c r="G604" s="73"/>
      <c r="N604" s="74"/>
      <c r="Q604" s="74"/>
      <c r="S604" s="74"/>
      <c r="T604" s="75"/>
      <c r="V604" s="76"/>
    </row>
    <row r="605" spans="4:22" ht="28.5">
      <c r="D605" s="72"/>
      <c r="F605" s="72"/>
      <c r="G605" s="73"/>
      <c r="N605" s="74"/>
      <c r="Q605" s="74"/>
      <c r="S605" s="74"/>
      <c r="T605" s="75"/>
      <c r="V605" s="76"/>
    </row>
    <row r="606" spans="4:22" ht="28.5">
      <c r="D606" s="72"/>
      <c r="F606" s="72"/>
      <c r="G606" s="73"/>
      <c r="N606" s="74"/>
      <c r="Q606" s="74"/>
      <c r="S606" s="74"/>
      <c r="T606" s="75"/>
      <c r="V606" s="76"/>
    </row>
    <row r="607" spans="4:22" ht="28.5">
      <c r="D607" s="72"/>
      <c r="F607" s="72"/>
      <c r="G607" s="73"/>
      <c r="N607" s="74"/>
      <c r="Q607" s="74"/>
      <c r="S607" s="74"/>
      <c r="T607" s="75"/>
      <c r="V607" s="76"/>
    </row>
    <row r="608" spans="4:22" ht="28.5">
      <c r="D608" s="72"/>
      <c r="F608" s="72"/>
      <c r="G608" s="73"/>
      <c r="N608" s="74"/>
      <c r="Q608" s="74"/>
      <c r="S608" s="74"/>
      <c r="T608" s="75"/>
      <c r="V608" s="76"/>
    </row>
    <row r="609" spans="4:22" ht="28.5">
      <c r="D609" s="72"/>
      <c r="F609" s="72"/>
      <c r="G609" s="73"/>
      <c r="N609" s="74"/>
      <c r="Q609" s="74"/>
      <c r="S609" s="74"/>
      <c r="T609" s="75"/>
      <c r="V609" s="76"/>
    </row>
    <row r="610" spans="4:22" ht="28.5">
      <c r="D610" s="72"/>
      <c r="F610" s="72"/>
      <c r="G610" s="73"/>
      <c r="N610" s="74"/>
      <c r="Q610" s="74"/>
      <c r="S610" s="74"/>
      <c r="T610" s="75"/>
      <c r="V610" s="76"/>
    </row>
    <row r="611" spans="4:22" ht="28.5">
      <c r="D611" s="72"/>
      <c r="F611" s="72"/>
      <c r="G611" s="73"/>
      <c r="N611" s="74"/>
      <c r="Q611" s="74"/>
      <c r="S611" s="74"/>
      <c r="T611" s="75"/>
      <c r="V611" s="76"/>
    </row>
    <row r="612" spans="4:22" ht="28.5">
      <c r="D612" s="72"/>
      <c r="F612" s="72"/>
      <c r="G612" s="73"/>
      <c r="N612" s="74"/>
      <c r="Q612" s="74"/>
      <c r="S612" s="74"/>
      <c r="T612" s="75"/>
      <c r="V612" s="76"/>
    </row>
    <row r="613" spans="4:22" ht="28.5">
      <c r="D613" s="72"/>
      <c r="F613" s="72"/>
      <c r="G613" s="73"/>
      <c r="N613" s="74"/>
      <c r="Q613" s="74"/>
      <c r="S613" s="74"/>
      <c r="T613" s="75"/>
      <c r="V613" s="76"/>
    </row>
    <row r="614" spans="4:22" ht="28.5">
      <c r="D614" s="72"/>
      <c r="F614" s="72"/>
      <c r="G614" s="73"/>
      <c r="N614" s="74"/>
      <c r="Q614" s="74"/>
      <c r="S614" s="74"/>
      <c r="T614" s="75"/>
      <c r="V614" s="76"/>
    </row>
    <row r="615" spans="4:22" ht="28.5">
      <c r="D615" s="72"/>
      <c r="F615" s="72"/>
      <c r="G615" s="73"/>
      <c r="N615" s="74"/>
      <c r="Q615" s="74"/>
      <c r="S615" s="74"/>
      <c r="T615" s="75"/>
      <c r="V615" s="76"/>
    </row>
    <row r="616" spans="4:22" ht="28.5">
      <c r="D616" s="72"/>
      <c r="F616" s="72"/>
      <c r="G616" s="73"/>
      <c r="N616" s="74"/>
      <c r="Q616" s="74"/>
      <c r="S616" s="74"/>
      <c r="T616" s="75"/>
      <c r="V616" s="76"/>
    </row>
    <row r="617" spans="4:22" ht="28.5">
      <c r="D617" s="72"/>
      <c r="F617" s="72"/>
      <c r="G617" s="73"/>
      <c r="N617" s="74"/>
      <c r="Q617" s="74"/>
      <c r="S617" s="74"/>
      <c r="T617" s="75"/>
      <c r="V617" s="76"/>
    </row>
    <row r="618" spans="4:22" ht="28.5">
      <c r="D618" s="72"/>
      <c r="F618" s="72"/>
      <c r="G618" s="73"/>
      <c r="N618" s="74"/>
      <c r="Q618" s="74"/>
      <c r="S618" s="74"/>
      <c r="T618" s="75"/>
      <c r="V618" s="76"/>
    </row>
    <row r="619" spans="4:22" ht="28.5">
      <c r="D619" s="72"/>
      <c r="F619" s="72"/>
      <c r="G619" s="73"/>
      <c r="N619" s="74"/>
      <c r="Q619" s="74"/>
      <c r="S619" s="74"/>
      <c r="T619" s="75"/>
      <c r="V619" s="76"/>
    </row>
    <row r="620" spans="4:22" ht="28.5">
      <c r="D620" s="72"/>
      <c r="F620" s="72"/>
      <c r="G620" s="73"/>
      <c r="N620" s="74"/>
      <c r="Q620" s="74"/>
      <c r="S620" s="74"/>
      <c r="T620" s="75"/>
      <c r="V620" s="76"/>
    </row>
    <row r="621" spans="4:22" ht="28.5">
      <c r="D621" s="72"/>
      <c r="F621" s="72"/>
      <c r="G621" s="73"/>
      <c r="N621" s="74"/>
      <c r="Q621" s="74"/>
      <c r="S621" s="74"/>
      <c r="T621" s="75"/>
      <c r="V621" s="76"/>
    </row>
    <row r="622" spans="4:22" ht="28.5">
      <c r="D622" s="72"/>
      <c r="F622" s="72"/>
      <c r="G622" s="73"/>
      <c r="N622" s="74"/>
      <c r="Q622" s="74"/>
      <c r="S622" s="74"/>
      <c r="T622" s="75"/>
      <c r="V622" s="76"/>
    </row>
    <row r="623" spans="4:22" ht="28.5">
      <c r="D623" s="72"/>
      <c r="F623" s="72"/>
      <c r="G623" s="73"/>
      <c r="N623" s="74"/>
      <c r="Q623" s="74"/>
      <c r="S623" s="74"/>
      <c r="T623" s="75"/>
      <c r="V623" s="76"/>
    </row>
    <row r="624" spans="4:22" ht="28.5">
      <c r="D624" s="72"/>
      <c r="F624" s="72"/>
      <c r="G624" s="73"/>
      <c r="N624" s="74"/>
      <c r="Q624" s="74"/>
      <c r="S624" s="74"/>
      <c r="T624" s="75"/>
      <c r="V624" s="76"/>
    </row>
    <row r="625" spans="4:22" ht="28.5">
      <c r="D625" s="72"/>
      <c r="F625" s="72"/>
      <c r="G625" s="73"/>
      <c r="N625" s="74"/>
      <c r="Q625" s="74"/>
      <c r="S625" s="74"/>
      <c r="T625" s="75"/>
      <c r="V625" s="76"/>
    </row>
    <row r="626" spans="4:22" ht="28.5">
      <c r="D626" s="72"/>
      <c r="F626" s="72"/>
      <c r="G626" s="73"/>
      <c r="N626" s="74"/>
      <c r="Q626" s="74"/>
      <c r="S626" s="74"/>
      <c r="T626" s="75"/>
      <c r="V626" s="76"/>
    </row>
    <row r="627" spans="4:22" ht="28.5">
      <c r="D627" s="72"/>
      <c r="F627" s="72"/>
      <c r="G627" s="73"/>
      <c r="N627" s="74"/>
      <c r="Q627" s="74"/>
      <c r="S627" s="74"/>
      <c r="T627" s="75"/>
      <c r="V627" s="76"/>
    </row>
    <row r="628" spans="4:22" ht="28.5">
      <c r="D628" s="72"/>
      <c r="F628" s="72"/>
      <c r="G628" s="73"/>
      <c r="N628" s="74"/>
      <c r="Q628" s="74"/>
      <c r="S628" s="74"/>
      <c r="T628" s="75"/>
      <c r="V628" s="76"/>
    </row>
    <row r="629" spans="4:22" ht="28.5">
      <c r="D629" s="72"/>
      <c r="F629" s="72"/>
      <c r="G629" s="73"/>
      <c r="N629" s="74"/>
      <c r="Q629" s="74"/>
      <c r="S629" s="74"/>
      <c r="T629" s="75"/>
      <c r="V629" s="76"/>
    </row>
    <row r="630" spans="4:22" ht="28.5">
      <c r="D630" s="72"/>
      <c r="F630" s="72"/>
      <c r="G630" s="73"/>
      <c r="N630" s="74"/>
      <c r="Q630" s="74"/>
      <c r="S630" s="74"/>
      <c r="T630" s="75"/>
      <c r="V630" s="76"/>
    </row>
    <row r="631" spans="4:22" ht="28.5">
      <c r="D631" s="72"/>
      <c r="F631" s="72"/>
      <c r="G631" s="73"/>
      <c r="N631" s="74"/>
      <c r="Q631" s="74"/>
      <c r="S631" s="74"/>
      <c r="T631" s="75"/>
      <c r="V631" s="76"/>
    </row>
    <row r="632" spans="4:22" ht="28.5">
      <c r="D632" s="72"/>
      <c r="F632" s="72"/>
      <c r="G632" s="73"/>
      <c r="N632" s="74"/>
      <c r="Q632" s="74"/>
      <c r="S632" s="74"/>
      <c r="T632" s="75"/>
      <c r="V632" s="76"/>
    </row>
    <row r="633" spans="4:22" ht="28.5">
      <c r="D633" s="72"/>
      <c r="F633" s="72"/>
      <c r="G633" s="73"/>
      <c r="N633" s="74"/>
      <c r="Q633" s="74"/>
      <c r="S633" s="74"/>
      <c r="T633" s="75"/>
      <c r="V633" s="76"/>
    </row>
    <row r="634" spans="4:22" ht="28.5">
      <c r="D634" s="72"/>
      <c r="F634" s="72"/>
      <c r="G634" s="73"/>
      <c r="N634" s="74"/>
      <c r="Q634" s="74"/>
      <c r="S634" s="74"/>
      <c r="T634" s="75"/>
      <c r="V634" s="76"/>
    </row>
    <row r="635" spans="4:22" ht="28.5">
      <c r="D635" s="72"/>
      <c r="F635" s="72"/>
      <c r="G635" s="73"/>
      <c r="N635" s="74"/>
      <c r="Q635" s="74"/>
      <c r="S635" s="74"/>
      <c r="T635" s="75"/>
      <c r="V635" s="76"/>
    </row>
    <row r="636" spans="4:22" ht="28.5">
      <c r="D636" s="72"/>
      <c r="F636" s="72"/>
      <c r="G636" s="73"/>
      <c r="N636" s="74"/>
      <c r="Q636" s="74"/>
      <c r="S636" s="74"/>
      <c r="T636" s="75"/>
      <c r="V636" s="76"/>
    </row>
    <row r="637" spans="4:22" ht="28.5">
      <c r="D637" s="72"/>
      <c r="F637" s="72"/>
      <c r="G637" s="73"/>
      <c r="N637" s="74"/>
      <c r="Q637" s="74"/>
      <c r="S637" s="74"/>
      <c r="T637" s="75"/>
      <c r="V637" s="76"/>
    </row>
    <row r="638" spans="4:22" ht="28.5">
      <c r="D638" s="72"/>
      <c r="F638" s="72"/>
      <c r="G638" s="73"/>
      <c r="N638" s="74"/>
      <c r="Q638" s="74"/>
      <c r="S638" s="74"/>
      <c r="T638" s="75"/>
      <c r="V638" s="76"/>
    </row>
    <row r="639" spans="4:22" ht="28.5">
      <c r="D639" s="72"/>
      <c r="F639" s="72"/>
      <c r="G639" s="73"/>
      <c r="N639" s="74"/>
      <c r="Q639" s="74"/>
      <c r="S639" s="74"/>
      <c r="T639" s="75"/>
      <c r="V639" s="76"/>
    </row>
    <row r="640" spans="4:22" ht="28.5">
      <c r="D640" s="72"/>
      <c r="F640" s="72"/>
      <c r="G640" s="73"/>
      <c r="N640" s="74"/>
      <c r="Q640" s="74"/>
      <c r="S640" s="74"/>
      <c r="T640" s="75"/>
      <c r="V640" s="76"/>
    </row>
    <row r="641" spans="4:22" ht="28.5">
      <c r="D641" s="72"/>
      <c r="F641" s="72"/>
      <c r="G641" s="73"/>
      <c r="N641" s="74"/>
      <c r="Q641" s="74"/>
      <c r="S641" s="74"/>
      <c r="T641" s="75"/>
      <c r="V641" s="76"/>
    </row>
    <row r="642" spans="4:22" ht="28.5">
      <c r="D642" s="72"/>
      <c r="F642" s="72"/>
      <c r="G642" s="73"/>
      <c r="N642" s="74"/>
      <c r="Q642" s="74"/>
      <c r="S642" s="74"/>
      <c r="T642" s="75"/>
      <c r="V642" s="76"/>
    </row>
    <row r="643" spans="4:22" ht="28.5">
      <c r="D643" s="72"/>
      <c r="F643" s="72"/>
      <c r="G643" s="73"/>
      <c r="N643" s="74"/>
      <c r="Q643" s="74"/>
      <c r="S643" s="74"/>
      <c r="T643" s="75"/>
      <c r="V643" s="76"/>
    </row>
    <row r="644" spans="4:22" ht="28.5">
      <c r="D644" s="72"/>
      <c r="F644" s="72"/>
      <c r="G644" s="73"/>
      <c r="N644" s="74"/>
      <c r="Q644" s="74"/>
      <c r="S644" s="74"/>
      <c r="T644" s="75"/>
      <c r="V644" s="76"/>
    </row>
    <row r="645" spans="4:22" ht="28.5">
      <c r="D645" s="72"/>
      <c r="F645" s="72"/>
      <c r="G645" s="73"/>
      <c r="N645" s="74"/>
      <c r="Q645" s="74"/>
      <c r="S645" s="74"/>
      <c r="T645" s="75"/>
      <c r="V645" s="76"/>
    </row>
    <row r="646" spans="4:22" ht="28.5">
      <c r="D646" s="72"/>
      <c r="F646" s="72"/>
      <c r="G646" s="73"/>
      <c r="N646" s="74"/>
      <c r="Q646" s="74"/>
      <c r="S646" s="74"/>
      <c r="T646" s="75"/>
      <c r="V646" s="76"/>
    </row>
    <row r="647" spans="4:22" ht="28.5">
      <c r="D647" s="72"/>
      <c r="F647" s="72"/>
      <c r="G647" s="73"/>
      <c r="N647" s="74"/>
      <c r="Q647" s="74"/>
      <c r="S647" s="74"/>
      <c r="T647" s="75"/>
      <c r="V647" s="76"/>
    </row>
    <row r="648" spans="4:22" ht="28.5">
      <c r="D648" s="72"/>
      <c r="F648" s="72"/>
      <c r="G648" s="73"/>
      <c r="N648" s="74"/>
      <c r="Q648" s="74"/>
      <c r="S648" s="74"/>
      <c r="T648" s="75"/>
      <c r="V648" s="76"/>
    </row>
    <row r="649" spans="4:22" ht="28.5">
      <c r="D649" s="72"/>
      <c r="F649" s="72"/>
      <c r="G649" s="73"/>
      <c r="N649" s="74"/>
      <c r="Q649" s="74"/>
      <c r="S649" s="74"/>
      <c r="T649" s="75"/>
      <c r="V649" s="76"/>
    </row>
    <row r="650" spans="4:22" ht="28.5">
      <c r="D650" s="72"/>
      <c r="F650" s="72"/>
      <c r="G650" s="73"/>
      <c r="N650" s="74"/>
      <c r="Q650" s="74"/>
      <c r="S650" s="74"/>
      <c r="T650" s="75"/>
      <c r="V650" s="76"/>
    </row>
    <row r="651" spans="4:22" ht="28.5">
      <c r="D651" s="72"/>
      <c r="F651" s="72"/>
      <c r="G651" s="73"/>
      <c r="N651" s="74"/>
      <c r="Q651" s="74"/>
      <c r="S651" s="74"/>
      <c r="T651" s="75"/>
      <c r="V651" s="76"/>
    </row>
    <row r="652" spans="4:22" ht="28.5">
      <c r="D652" s="72"/>
      <c r="F652" s="72"/>
      <c r="G652" s="73"/>
      <c r="N652" s="74"/>
      <c r="Q652" s="74"/>
      <c r="S652" s="74"/>
      <c r="T652" s="75"/>
      <c r="V652" s="76"/>
    </row>
    <row r="653" spans="4:22" ht="28.5">
      <c r="D653" s="72"/>
      <c r="F653" s="72"/>
      <c r="G653" s="73"/>
      <c r="N653" s="74"/>
      <c r="Q653" s="74"/>
      <c r="S653" s="74"/>
      <c r="T653" s="75"/>
      <c r="V653" s="76"/>
    </row>
    <row r="654" spans="4:22" ht="28.5">
      <c r="D654" s="72"/>
      <c r="F654" s="72"/>
      <c r="G654" s="73"/>
      <c r="N654" s="74"/>
      <c r="Q654" s="74"/>
      <c r="S654" s="74"/>
      <c r="T654" s="75"/>
      <c r="V654" s="76"/>
    </row>
    <row r="655" spans="4:22" ht="28.5">
      <c r="D655" s="72"/>
      <c r="F655" s="72"/>
      <c r="G655" s="73"/>
      <c r="N655" s="74"/>
      <c r="Q655" s="74"/>
      <c r="S655" s="74"/>
      <c r="T655" s="75"/>
      <c r="V655" s="76"/>
    </row>
    <row r="656" spans="4:22" ht="28.5">
      <c r="D656" s="72"/>
      <c r="F656" s="72"/>
      <c r="G656" s="73"/>
      <c r="N656" s="74"/>
      <c r="Q656" s="74"/>
      <c r="S656" s="74"/>
      <c r="T656" s="75"/>
      <c r="V656" s="76"/>
    </row>
    <row r="657" spans="4:22" ht="28.5">
      <c r="D657" s="72"/>
      <c r="F657" s="72"/>
      <c r="G657" s="73"/>
      <c r="N657" s="74"/>
      <c r="Q657" s="74"/>
      <c r="S657" s="74"/>
      <c r="T657" s="75"/>
      <c r="V657" s="76"/>
    </row>
    <row r="658" spans="4:22" ht="28.5">
      <c r="D658" s="72"/>
      <c r="F658" s="72"/>
      <c r="G658" s="73"/>
      <c r="N658" s="74"/>
      <c r="Q658" s="74"/>
      <c r="S658" s="74"/>
      <c r="T658" s="75"/>
      <c r="V658" s="76"/>
    </row>
    <row r="659" spans="4:22" ht="28.5">
      <c r="D659" s="72"/>
      <c r="F659" s="72"/>
      <c r="G659" s="73"/>
      <c r="N659" s="74"/>
      <c r="Q659" s="74"/>
      <c r="S659" s="74"/>
      <c r="T659" s="75"/>
      <c r="V659" s="76"/>
    </row>
    <row r="660" spans="4:22" ht="28.5">
      <c r="D660" s="72"/>
      <c r="F660" s="72"/>
      <c r="G660" s="73"/>
      <c r="N660" s="74"/>
      <c r="Q660" s="74"/>
      <c r="S660" s="74"/>
      <c r="T660" s="75"/>
      <c r="V660" s="76"/>
    </row>
    <row r="661" spans="4:22" ht="28.5">
      <c r="D661" s="72"/>
      <c r="F661" s="72"/>
      <c r="G661" s="73"/>
      <c r="N661" s="74"/>
      <c r="Q661" s="74"/>
      <c r="S661" s="74"/>
      <c r="T661" s="75"/>
      <c r="V661" s="76"/>
    </row>
    <row r="662" spans="4:22" ht="28.5">
      <c r="D662" s="72"/>
      <c r="F662" s="72"/>
      <c r="G662" s="73"/>
      <c r="N662" s="74"/>
      <c r="Q662" s="74"/>
      <c r="S662" s="74"/>
      <c r="T662" s="75"/>
      <c r="V662" s="76"/>
    </row>
    <row r="663" spans="4:22" ht="28.5">
      <c r="D663" s="72"/>
      <c r="F663" s="72"/>
      <c r="G663" s="73"/>
      <c r="N663" s="74"/>
      <c r="Q663" s="74"/>
      <c r="S663" s="74"/>
      <c r="T663" s="75"/>
      <c r="V663" s="76"/>
    </row>
    <row r="664" spans="4:22" ht="28.5">
      <c r="D664" s="72"/>
      <c r="F664" s="72"/>
      <c r="G664" s="73"/>
      <c r="N664" s="74"/>
      <c r="Q664" s="74"/>
      <c r="S664" s="74"/>
      <c r="T664" s="75"/>
      <c r="V664" s="76"/>
    </row>
    <row r="665" spans="4:22" ht="28.5">
      <c r="D665" s="72"/>
      <c r="F665" s="72"/>
      <c r="G665" s="73"/>
      <c r="N665" s="74"/>
      <c r="Q665" s="74"/>
      <c r="S665" s="74"/>
      <c r="T665" s="75"/>
      <c r="V665" s="76"/>
    </row>
    <row r="666" spans="4:22" ht="28.5">
      <c r="D666" s="72"/>
      <c r="F666" s="72"/>
      <c r="G666" s="73"/>
      <c r="N666" s="74"/>
      <c r="Q666" s="74"/>
      <c r="S666" s="74"/>
      <c r="T666" s="75"/>
      <c r="V666" s="76"/>
    </row>
    <row r="667" spans="4:22" ht="28.5">
      <c r="D667" s="72"/>
      <c r="F667" s="72"/>
      <c r="G667" s="73"/>
      <c r="N667" s="74"/>
      <c r="Q667" s="74"/>
      <c r="S667" s="74"/>
      <c r="T667" s="75"/>
      <c r="V667" s="76"/>
    </row>
    <row r="668" spans="4:22" ht="28.5">
      <c r="D668" s="72"/>
      <c r="F668" s="72"/>
      <c r="G668" s="73"/>
      <c r="N668" s="74"/>
      <c r="Q668" s="74"/>
      <c r="S668" s="74"/>
      <c r="T668" s="75"/>
      <c r="V668" s="76"/>
    </row>
    <row r="669" spans="4:22" ht="28.5">
      <c r="D669" s="72"/>
      <c r="F669" s="72"/>
      <c r="G669" s="73"/>
      <c r="N669" s="74"/>
      <c r="Q669" s="74"/>
      <c r="S669" s="74"/>
      <c r="T669" s="75"/>
      <c r="V669" s="76"/>
    </row>
    <row r="670" spans="4:22" ht="28.5">
      <c r="D670" s="72"/>
      <c r="F670" s="72"/>
      <c r="G670" s="73"/>
      <c r="N670" s="74"/>
      <c r="Q670" s="74"/>
      <c r="S670" s="74"/>
      <c r="T670" s="75"/>
      <c r="V670" s="76"/>
    </row>
    <row r="671" spans="4:22" ht="28.5">
      <c r="D671" s="72"/>
      <c r="F671" s="72"/>
      <c r="G671" s="73"/>
      <c r="N671" s="74"/>
      <c r="Q671" s="74"/>
      <c r="S671" s="74"/>
      <c r="T671" s="75"/>
      <c r="V671" s="76"/>
    </row>
    <row r="672" spans="4:22" ht="28.5">
      <c r="D672" s="72"/>
      <c r="F672" s="72"/>
      <c r="G672" s="73"/>
      <c r="N672" s="74"/>
      <c r="Q672" s="74"/>
      <c r="S672" s="74"/>
      <c r="T672" s="75"/>
      <c r="V672" s="76"/>
    </row>
    <row r="673" spans="4:22" ht="28.5">
      <c r="D673" s="72"/>
      <c r="F673" s="72"/>
      <c r="G673" s="73"/>
      <c r="N673" s="74"/>
      <c r="Q673" s="74"/>
      <c r="S673" s="74"/>
      <c r="T673" s="75"/>
      <c r="V673" s="76"/>
    </row>
    <row r="674" spans="4:22" ht="28.5">
      <c r="D674" s="72"/>
      <c r="F674" s="72"/>
      <c r="G674" s="73"/>
      <c r="N674" s="74"/>
      <c r="Q674" s="74"/>
      <c r="S674" s="74"/>
      <c r="T674" s="75"/>
      <c r="V674" s="76"/>
    </row>
    <row r="675" spans="4:22" ht="28.5">
      <c r="D675" s="72"/>
      <c r="F675" s="72"/>
      <c r="G675" s="73"/>
      <c r="N675" s="74"/>
      <c r="Q675" s="74"/>
      <c r="S675" s="74"/>
      <c r="T675" s="75"/>
      <c r="V675" s="76"/>
    </row>
    <row r="676" spans="4:22" ht="28.5">
      <c r="D676" s="72"/>
      <c r="F676" s="72"/>
      <c r="G676" s="73"/>
      <c r="N676" s="74"/>
      <c r="Q676" s="74"/>
      <c r="S676" s="74"/>
      <c r="T676" s="75"/>
      <c r="V676" s="76"/>
    </row>
    <row r="677" spans="4:22" ht="28.5">
      <c r="D677" s="72"/>
      <c r="F677" s="72"/>
      <c r="G677" s="73"/>
      <c r="N677" s="74"/>
      <c r="Q677" s="74"/>
      <c r="S677" s="74"/>
      <c r="T677" s="75"/>
      <c r="V677" s="76"/>
    </row>
    <row r="678" spans="4:22" ht="28.5">
      <c r="D678" s="72"/>
      <c r="F678" s="72"/>
      <c r="G678" s="73"/>
      <c r="N678" s="74"/>
      <c r="Q678" s="74"/>
      <c r="S678" s="74"/>
      <c r="T678" s="75"/>
      <c r="V678" s="76"/>
    </row>
    <row r="679" spans="4:22" ht="28.5">
      <c r="D679" s="72"/>
      <c r="F679" s="72"/>
      <c r="G679" s="73"/>
      <c r="N679" s="74"/>
      <c r="Q679" s="74"/>
      <c r="S679" s="74"/>
      <c r="T679" s="75"/>
      <c r="V679" s="76"/>
    </row>
    <row r="680" spans="4:22" ht="28.5">
      <c r="D680" s="72"/>
      <c r="F680" s="72"/>
      <c r="G680" s="73"/>
      <c r="N680" s="74"/>
      <c r="Q680" s="74"/>
      <c r="S680" s="74"/>
      <c r="T680" s="75"/>
      <c r="V680" s="76"/>
    </row>
    <row r="681" spans="4:22" ht="28.5">
      <c r="D681" s="72"/>
      <c r="F681" s="72"/>
      <c r="G681" s="73"/>
      <c r="N681" s="74"/>
      <c r="Q681" s="74"/>
      <c r="S681" s="74"/>
      <c r="T681" s="75"/>
      <c r="V681" s="76"/>
    </row>
    <row r="682" spans="4:22" ht="28.5">
      <c r="D682" s="72"/>
      <c r="F682" s="72"/>
      <c r="G682" s="73"/>
      <c r="N682" s="74"/>
      <c r="Q682" s="74"/>
      <c r="S682" s="74"/>
      <c r="T682" s="75"/>
      <c r="V682" s="76"/>
    </row>
    <row r="683" spans="4:22" ht="28.5">
      <c r="D683" s="72"/>
      <c r="F683" s="72"/>
      <c r="G683" s="73"/>
      <c r="N683" s="74"/>
      <c r="Q683" s="74"/>
      <c r="S683" s="74"/>
      <c r="T683" s="75"/>
      <c r="V683" s="76"/>
    </row>
    <row r="684" spans="4:22" ht="28.5">
      <c r="D684" s="72"/>
      <c r="F684" s="72"/>
      <c r="G684" s="73"/>
      <c r="N684" s="74"/>
      <c r="Q684" s="74"/>
      <c r="S684" s="74"/>
      <c r="T684" s="75"/>
      <c r="V684" s="76"/>
    </row>
    <row r="685" spans="4:22" ht="28.5">
      <c r="D685" s="72"/>
      <c r="F685" s="72"/>
      <c r="G685" s="73"/>
      <c r="N685" s="74"/>
      <c r="Q685" s="74"/>
      <c r="S685" s="74"/>
      <c r="T685" s="75"/>
      <c r="V685" s="76"/>
    </row>
    <row r="686" spans="4:22" ht="28.5">
      <c r="D686" s="72"/>
      <c r="F686" s="72"/>
      <c r="G686" s="73"/>
      <c r="N686" s="74"/>
      <c r="Q686" s="74"/>
      <c r="S686" s="74"/>
      <c r="T686" s="75"/>
      <c r="V686" s="76"/>
    </row>
    <row r="687" spans="4:22" ht="28.5">
      <c r="D687" s="72"/>
      <c r="F687" s="72"/>
      <c r="G687" s="73"/>
      <c r="N687" s="74"/>
      <c r="Q687" s="74"/>
      <c r="S687" s="74"/>
      <c r="T687" s="75"/>
      <c r="V687" s="76"/>
    </row>
    <row r="688" spans="4:22" ht="28.5">
      <c r="D688" s="72"/>
      <c r="F688" s="72"/>
      <c r="G688" s="73"/>
      <c r="N688" s="74"/>
      <c r="Q688" s="74"/>
      <c r="S688" s="74"/>
      <c r="T688" s="75"/>
      <c r="V688" s="76"/>
    </row>
    <row r="689" spans="4:22" ht="28.5">
      <c r="D689" s="72"/>
      <c r="F689" s="72"/>
      <c r="G689" s="73"/>
      <c r="N689" s="74"/>
      <c r="Q689" s="74"/>
      <c r="S689" s="74"/>
      <c r="T689" s="75"/>
      <c r="V689" s="76"/>
    </row>
    <row r="690" spans="4:22" ht="28.5">
      <c r="D690" s="72"/>
      <c r="F690" s="72"/>
      <c r="G690" s="73"/>
      <c r="N690" s="74"/>
      <c r="Q690" s="74"/>
      <c r="S690" s="74"/>
      <c r="T690" s="75"/>
      <c r="V690" s="76"/>
    </row>
    <row r="691" spans="4:22" ht="28.5">
      <c r="D691" s="72"/>
      <c r="F691" s="72"/>
      <c r="G691" s="73"/>
      <c r="N691" s="74"/>
      <c r="Q691" s="74"/>
      <c r="S691" s="74"/>
      <c r="T691" s="75"/>
      <c r="V691" s="76"/>
    </row>
    <row r="692" spans="4:22" ht="28.5">
      <c r="D692" s="72"/>
      <c r="F692" s="72"/>
      <c r="G692" s="73"/>
      <c r="N692" s="74"/>
      <c r="Q692" s="74"/>
      <c r="S692" s="74"/>
      <c r="T692" s="75"/>
      <c r="V692" s="76"/>
    </row>
    <row r="693" spans="4:22" ht="28.5">
      <c r="D693" s="72"/>
      <c r="F693" s="72"/>
      <c r="G693" s="73"/>
      <c r="N693" s="74"/>
      <c r="Q693" s="74"/>
      <c r="S693" s="74"/>
      <c r="T693" s="75"/>
      <c r="V693" s="76"/>
    </row>
    <row r="694" spans="4:22" ht="28.5">
      <c r="D694" s="72"/>
      <c r="F694" s="72"/>
      <c r="G694" s="73"/>
      <c r="N694" s="74"/>
      <c r="Q694" s="74"/>
      <c r="S694" s="74"/>
      <c r="T694" s="75"/>
      <c r="V694" s="76"/>
    </row>
    <row r="695" spans="4:22" ht="28.5">
      <c r="D695" s="72"/>
      <c r="F695" s="72"/>
      <c r="G695" s="73"/>
      <c r="N695" s="74"/>
      <c r="Q695" s="74"/>
      <c r="S695" s="74"/>
      <c r="T695" s="75"/>
      <c r="V695" s="76"/>
    </row>
    <row r="696" spans="4:22" ht="28.5">
      <c r="D696" s="72"/>
      <c r="F696" s="72"/>
      <c r="G696" s="73"/>
      <c r="N696" s="74"/>
      <c r="Q696" s="74"/>
      <c r="S696" s="74"/>
      <c r="T696" s="75"/>
      <c r="V696" s="76"/>
    </row>
    <row r="697" spans="4:22" ht="28.5">
      <c r="D697" s="72"/>
      <c r="F697" s="72"/>
      <c r="G697" s="73"/>
      <c r="N697" s="74"/>
      <c r="Q697" s="74"/>
      <c r="S697" s="74"/>
      <c r="T697" s="75"/>
      <c r="V697" s="76"/>
    </row>
    <row r="698" spans="4:22" ht="28.5">
      <c r="D698" s="72"/>
      <c r="F698" s="72"/>
      <c r="G698" s="73"/>
      <c r="N698" s="74"/>
      <c r="Q698" s="74"/>
      <c r="S698" s="74"/>
      <c r="T698" s="75"/>
      <c r="V698" s="76"/>
    </row>
    <row r="699" spans="4:22" ht="28.5">
      <c r="D699" s="72"/>
      <c r="F699" s="72"/>
      <c r="G699" s="73"/>
      <c r="N699" s="74"/>
      <c r="Q699" s="74"/>
      <c r="S699" s="74"/>
      <c r="T699" s="75"/>
      <c r="V699" s="76"/>
    </row>
    <row r="700" spans="4:22" ht="28.5">
      <c r="D700" s="72"/>
      <c r="F700" s="72"/>
      <c r="G700" s="73"/>
      <c r="N700" s="74"/>
      <c r="Q700" s="74"/>
      <c r="S700" s="74"/>
      <c r="T700" s="75"/>
      <c r="V700" s="76"/>
    </row>
    <row r="701" spans="4:22" ht="28.5">
      <c r="D701" s="72"/>
      <c r="F701" s="72"/>
      <c r="G701" s="73"/>
      <c r="N701" s="74"/>
      <c r="Q701" s="74"/>
      <c r="S701" s="74"/>
      <c r="T701" s="75"/>
      <c r="V701" s="76"/>
    </row>
    <row r="702" spans="4:22" ht="28.5">
      <c r="D702" s="72"/>
      <c r="F702" s="72"/>
      <c r="G702" s="73"/>
      <c r="N702" s="74"/>
      <c r="Q702" s="74"/>
      <c r="S702" s="74"/>
      <c r="T702" s="75"/>
      <c r="V702" s="76"/>
    </row>
    <row r="703" spans="4:22" ht="28.5">
      <c r="D703" s="72"/>
      <c r="F703" s="72"/>
      <c r="G703" s="73"/>
      <c r="N703" s="74"/>
      <c r="Q703" s="74"/>
      <c r="S703" s="74"/>
      <c r="T703" s="75"/>
      <c r="V703" s="76"/>
    </row>
    <row r="704" spans="4:22" ht="28.5">
      <c r="D704" s="72"/>
      <c r="F704" s="72"/>
      <c r="G704" s="73"/>
      <c r="N704" s="74"/>
      <c r="Q704" s="74"/>
      <c r="S704" s="74"/>
      <c r="T704" s="75"/>
      <c r="V704" s="76"/>
    </row>
    <row r="705" spans="4:22" ht="28.5">
      <c r="D705" s="72"/>
      <c r="F705" s="72"/>
      <c r="G705" s="73"/>
      <c r="N705" s="74"/>
      <c r="Q705" s="74"/>
      <c r="S705" s="74"/>
      <c r="T705" s="75"/>
      <c r="V705" s="76"/>
    </row>
    <row r="706" spans="4:22" ht="28.5">
      <c r="D706" s="72"/>
      <c r="F706" s="72"/>
      <c r="G706" s="73"/>
      <c r="N706" s="74"/>
      <c r="Q706" s="74"/>
      <c r="S706" s="74"/>
      <c r="T706" s="75"/>
      <c r="V706" s="76"/>
    </row>
    <row r="707" spans="4:22" ht="28.5">
      <c r="D707" s="72"/>
      <c r="F707" s="72"/>
      <c r="G707" s="73"/>
      <c r="N707" s="74"/>
      <c r="Q707" s="74"/>
      <c r="S707" s="74"/>
      <c r="T707" s="75"/>
      <c r="V707" s="76"/>
    </row>
    <row r="708" spans="4:22" ht="28.5">
      <c r="D708" s="72"/>
      <c r="F708" s="72"/>
      <c r="G708" s="73"/>
      <c r="N708" s="74"/>
      <c r="Q708" s="74"/>
      <c r="S708" s="74"/>
      <c r="T708" s="75"/>
      <c r="V708" s="76"/>
    </row>
    <row r="709" spans="4:22" ht="28.5">
      <c r="D709" s="72"/>
      <c r="F709" s="72"/>
      <c r="G709" s="73"/>
      <c r="N709" s="74"/>
      <c r="Q709" s="74"/>
      <c r="S709" s="74"/>
      <c r="T709" s="75"/>
      <c r="V709" s="76"/>
    </row>
    <row r="710" spans="4:22" ht="28.5">
      <c r="D710" s="72"/>
      <c r="F710" s="72"/>
      <c r="G710" s="73"/>
      <c r="N710" s="74"/>
      <c r="Q710" s="74"/>
      <c r="S710" s="74"/>
      <c r="T710" s="75"/>
      <c r="V710" s="76"/>
    </row>
    <row r="711" spans="4:22" ht="28.5">
      <c r="D711" s="72"/>
      <c r="F711" s="72"/>
      <c r="G711" s="73"/>
      <c r="N711" s="74"/>
      <c r="Q711" s="74"/>
      <c r="S711" s="74"/>
      <c r="T711" s="75"/>
      <c r="V711" s="76"/>
    </row>
    <row r="712" spans="4:22" ht="28.5">
      <c r="D712" s="72"/>
      <c r="F712" s="72"/>
      <c r="G712" s="73"/>
      <c r="N712" s="74"/>
      <c r="Q712" s="74"/>
      <c r="S712" s="74"/>
      <c r="T712" s="75"/>
      <c r="V712" s="76"/>
    </row>
    <row r="713" spans="4:22" ht="28.5">
      <c r="D713" s="72"/>
      <c r="F713" s="72"/>
      <c r="G713" s="73"/>
      <c r="N713" s="74"/>
      <c r="Q713" s="74"/>
      <c r="S713" s="74"/>
      <c r="T713" s="75"/>
      <c r="V713" s="76"/>
    </row>
    <row r="714" spans="4:22" ht="28.5">
      <c r="D714" s="72"/>
      <c r="F714" s="72"/>
      <c r="G714" s="73"/>
      <c r="N714" s="74"/>
      <c r="Q714" s="74"/>
      <c r="S714" s="74"/>
      <c r="T714" s="75"/>
      <c r="V714" s="76"/>
    </row>
    <row r="715" spans="4:22" ht="28.5">
      <c r="D715" s="72"/>
      <c r="F715" s="72"/>
      <c r="G715" s="73"/>
      <c r="N715" s="74"/>
      <c r="Q715" s="74"/>
      <c r="S715" s="74"/>
      <c r="T715" s="75"/>
      <c r="V715" s="76"/>
    </row>
    <row r="716" spans="4:22" ht="28.5">
      <c r="D716" s="72"/>
      <c r="F716" s="72"/>
      <c r="G716" s="73"/>
      <c r="N716" s="74"/>
      <c r="Q716" s="74"/>
      <c r="S716" s="74"/>
      <c r="T716" s="75"/>
      <c r="V716" s="76"/>
    </row>
    <row r="717" spans="4:22" ht="28.5">
      <c r="D717" s="72"/>
      <c r="F717" s="72"/>
      <c r="G717" s="73"/>
      <c r="N717" s="74"/>
      <c r="Q717" s="74"/>
      <c r="S717" s="74"/>
      <c r="T717" s="75"/>
      <c r="V717" s="76"/>
    </row>
    <row r="718" spans="4:22" ht="28.5">
      <c r="D718" s="72"/>
      <c r="F718" s="72"/>
      <c r="G718" s="73"/>
      <c r="N718" s="74"/>
      <c r="Q718" s="74"/>
      <c r="S718" s="74"/>
      <c r="T718" s="75"/>
      <c r="V718" s="76"/>
    </row>
    <row r="719" spans="4:22" ht="28.5">
      <c r="D719" s="72"/>
      <c r="F719" s="72"/>
      <c r="G719" s="73"/>
      <c r="N719" s="74"/>
      <c r="Q719" s="74"/>
      <c r="S719" s="74"/>
      <c r="T719" s="75"/>
      <c r="V719" s="76"/>
    </row>
    <row r="720" spans="4:22" ht="28.5">
      <c r="D720" s="72"/>
      <c r="F720" s="72"/>
      <c r="G720" s="73"/>
      <c r="N720" s="74"/>
      <c r="Q720" s="74"/>
      <c r="S720" s="74"/>
      <c r="T720" s="75"/>
      <c r="V720" s="76"/>
    </row>
    <row r="721" spans="4:22" ht="28.5">
      <c r="D721" s="72"/>
      <c r="F721" s="72"/>
      <c r="G721" s="73"/>
      <c r="N721" s="74"/>
      <c r="Q721" s="74"/>
      <c r="S721" s="74"/>
      <c r="T721" s="75"/>
      <c r="V721" s="76"/>
    </row>
    <row r="722" spans="4:22" ht="28.5">
      <c r="D722" s="72"/>
      <c r="F722" s="72"/>
      <c r="G722" s="73"/>
      <c r="N722" s="74"/>
      <c r="Q722" s="74"/>
      <c r="S722" s="74"/>
      <c r="T722" s="75"/>
      <c r="V722" s="76"/>
    </row>
    <row r="723" spans="4:22" ht="28.5">
      <c r="D723" s="72"/>
      <c r="F723" s="72"/>
      <c r="G723" s="73"/>
      <c r="N723" s="74"/>
      <c r="Q723" s="74"/>
      <c r="S723" s="74"/>
      <c r="T723" s="75"/>
      <c r="V723" s="76"/>
    </row>
    <row r="724" spans="4:22" ht="28.5">
      <c r="D724" s="72"/>
      <c r="F724" s="72"/>
      <c r="G724" s="73"/>
      <c r="N724" s="74"/>
      <c r="Q724" s="74"/>
      <c r="S724" s="74"/>
      <c r="T724" s="75"/>
      <c r="V724" s="76"/>
    </row>
    <row r="725" spans="4:22" ht="28.5">
      <c r="D725" s="72"/>
      <c r="F725" s="72"/>
      <c r="G725" s="73"/>
      <c r="N725" s="74"/>
      <c r="Q725" s="74"/>
      <c r="S725" s="74"/>
      <c r="T725" s="75"/>
      <c r="V725" s="76"/>
    </row>
    <row r="726" spans="4:22" ht="28.5">
      <c r="D726" s="72"/>
      <c r="F726" s="72"/>
      <c r="G726" s="73"/>
      <c r="N726" s="74"/>
      <c r="Q726" s="74"/>
      <c r="S726" s="74"/>
      <c r="T726" s="75"/>
      <c r="V726" s="76"/>
    </row>
    <row r="727" spans="4:22" ht="28.5">
      <c r="D727" s="72"/>
      <c r="F727" s="72"/>
      <c r="G727" s="73"/>
      <c r="N727" s="74"/>
      <c r="Q727" s="74"/>
      <c r="S727" s="74"/>
      <c r="T727" s="75"/>
      <c r="V727" s="76"/>
    </row>
    <row r="728" spans="4:22" ht="28.5">
      <c r="D728" s="72"/>
      <c r="F728" s="72"/>
      <c r="G728" s="73"/>
      <c r="N728" s="74"/>
      <c r="Q728" s="74"/>
      <c r="S728" s="74"/>
      <c r="T728" s="75"/>
      <c r="V728" s="76"/>
    </row>
    <row r="729" spans="4:22" ht="28.5">
      <c r="D729" s="72"/>
      <c r="F729" s="72"/>
      <c r="G729" s="73"/>
      <c r="N729" s="74"/>
      <c r="Q729" s="74"/>
      <c r="S729" s="74"/>
      <c r="T729" s="75"/>
      <c r="V729" s="76"/>
    </row>
    <row r="730" spans="4:22" ht="28.5">
      <c r="D730" s="72"/>
      <c r="F730" s="72"/>
      <c r="G730" s="73"/>
      <c r="N730" s="74"/>
      <c r="Q730" s="74"/>
      <c r="S730" s="74"/>
      <c r="T730" s="75"/>
      <c r="V730" s="76"/>
    </row>
    <row r="731" spans="4:22" ht="28.5">
      <c r="D731" s="72"/>
      <c r="F731" s="72"/>
      <c r="G731" s="73"/>
      <c r="N731" s="74"/>
      <c r="Q731" s="74"/>
      <c r="S731" s="74"/>
      <c r="T731" s="75"/>
      <c r="V731" s="76"/>
    </row>
    <row r="732" spans="4:22" ht="28.5">
      <c r="D732" s="72"/>
      <c r="F732" s="72"/>
      <c r="G732" s="73"/>
      <c r="N732" s="74"/>
      <c r="Q732" s="74"/>
      <c r="S732" s="74"/>
      <c r="T732" s="75"/>
      <c r="V732" s="76"/>
    </row>
    <row r="733" spans="4:22" ht="28.5">
      <c r="D733" s="72"/>
      <c r="F733" s="72"/>
      <c r="G733" s="73"/>
      <c r="N733" s="74"/>
      <c r="Q733" s="74"/>
      <c r="S733" s="74"/>
      <c r="T733" s="75"/>
      <c r="V733" s="76"/>
    </row>
    <row r="734" spans="4:22" ht="28.5">
      <c r="D734" s="72"/>
      <c r="F734" s="72"/>
      <c r="G734" s="73"/>
      <c r="N734" s="74"/>
      <c r="Q734" s="74"/>
      <c r="S734" s="74"/>
      <c r="T734" s="75"/>
      <c r="V734" s="76"/>
    </row>
    <row r="735" spans="4:22" ht="28.5">
      <c r="D735" s="72"/>
      <c r="F735" s="72"/>
      <c r="G735" s="73"/>
      <c r="N735" s="74"/>
      <c r="Q735" s="74"/>
      <c r="S735" s="74"/>
      <c r="T735" s="75"/>
      <c r="V735" s="76"/>
    </row>
    <row r="736" spans="4:22" ht="28.5">
      <c r="D736" s="72"/>
      <c r="F736" s="72"/>
      <c r="G736" s="73"/>
      <c r="N736" s="74"/>
      <c r="Q736" s="74"/>
      <c r="S736" s="74"/>
      <c r="T736" s="75"/>
      <c r="V736" s="76"/>
    </row>
    <row r="737" spans="4:22" ht="28.5">
      <c r="D737" s="72"/>
      <c r="F737" s="72"/>
      <c r="G737" s="73"/>
      <c r="N737" s="74"/>
      <c r="Q737" s="74"/>
      <c r="S737" s="74"/>
      <c r="T737" s="75"/>
      <c r="V737" s="76"/>
    </row>
    <row r="738" spans="4:22" ht="28.5">
      <c r="D738" s="72"/>
      <c r="F738" s="72"/>
      <c r="G738" s="73"/>
      <c r="N738" s="74"/>
      <c r="Q738" s="74"/>
      <c r="S738" s="74"/>
      <c r="T738" s="75"/>
      <c r="V738" s="76"/>
    </row>
    <row r="739" spans="4:22" ht="28.5">
      <c r="D739" s="72"/>
      <c r="F739" s="72"/>
      <c r="G739" s="73"/>
      <c r="N739" s="74"/>
      <c r="Q739" s="74"/>
      <c r="S739" s="74"/>
      <c r="T739" s="75"/>
      <c r="V739" s="76"/>
    </row>
    <row r="740" spans="4:22" ht="28.5">
      <c r="D740" s="72"/>
      <c r="F740" s="72"/>
      <c r="G740" s="73"/>
      <c r="N740" s="74"/>
      <c r="Q740" s="74"/>
      <c r="S740" s="74"/>
      <c r="T740" s="75"/>
      <c r="V740" s="76"/>
    </row>
    <row r="741" spans="4:22" ht="28.5">
      <c r="D741" s="72"/>
      <c r="F741" s="72"/>
      <c r="G741" s="73"/>
      <c r="N741" s="74"/>
      <c r="Q741" s="74"/>
      <c r="S741" s="74"/>
      <c r="T741" s="75"/>
      <c r="V741" s="76"/>
    </row>
    <row r="742" spans="4:22" ht="28.5">
      <c r="D742" s="72"/>
      <c r="F742" s="72"/>
      <c r="G742" s="73"/>
      <c r="N742" s="74"/>
      <c r="Q742" s="74"/>
      <c r="S742" s="74"/>
      <c r="T742" s="75"/>
      <c r="V742" s="76"/>
    </row>
    <row r="743" spans="4:22" ht="28.5">
      <c r="D743" s="72"/>
      <c r="F743" s="72"/>
      <c r="G743" s="73"/>
      <c r="N743" s="74"/>
      <c r="Q743" s="74"/>
      <c r="S743" s="74"/>
      <c r="T743" s="75"/>
      <c r="V743" s="76"/>
    </row>
    <row r="744" spans="4:22" ht="28.5">
      <c r="D744" s="72"/>
      <c r="F744" s="72"/>
      <c r="G744" s="73"/>
      <c r="N744" s="74"/>
      <c r="Q744" s="74"/>
      <c r="S744" s="74"/>
      <c r="T744" s="75"/>
      <c r="V744" s="76"/>
    </row>
    <row r="745" spans="4:22" ht="28.5">
      <c r="D745" s="72"/>
      <c r="F745" s="72"/>
      <c r="G745" s="73"/>
      <c r="N745" s="74"/>
      <c r="Q745" s="74"/>
      <c r="S745" s="74"/>
      <c r="T745" s="75"/>
      <c r="V745" s="76"/>
    </row>
    <row r="746" spans="4:22" ht="28.5">
      <c r="D746" s="72"/>
      <c r="F746" s="72"/>
      <c r="G746" s="73"/>
      <c r="N746" s="74"/>
      <c r="Q746" s="74"/>
      <c r="S746" s="74"/>
      <c r="T746" s="75"/>
      <c r="V746" s="76"/>
    </row>
    <row r="747" spans="4:22" ht="28.5">
      <c r="D747" s="72"/>
      <c r="F747" s="72"/>
      <c r="G747" s="73"/>
      <c r="N747" s="74"/>
      <c r="Q747" s="74"/>
      <c r="S747" s="74"/>
      <c r="T747" s="75"/>
      <c r="V747" s="76"/>
    </row>
    <row r="748" spans="4:22" ht="28.5">
      <c r="D748" s="72"/>
      <c r="F748" s="72"/>
      <c r="G748" s="73"/>
      <c r="N748" s="74"/>
      <c r="Q748" s="74"/>
      <c r="S748" s="74"/>
      <c r="T748" s="75"/>
      <c r="V748" s="76"/>
    </row>
    <row r="749" spans="4:22" ht="28.5">
      <c r="D749" s="72"/>
      <c r="F749" s="72"/>
      <c r="G749" s="73"/>
      <c r="N749" s="74"/>
      <c r="Q749" s="74"/>
      <c r="S749" s="74"/>
      <c r="T749" s="75"/>
      <c r="V749" s="76"/>
    </row>
    <row r="750" spans="4:22" ht="28.5">
      <c r="D750" s="72"/>
      <c r="F750" s="72"/>
      <c r="G750" s="73"/>
      <c r="N750" s="74"/>
      <c r="Q750" s="74"/>
      <c r="S750" s="74"/>
      <c r="T750" s="75"/>
      <c r="V750" s="76"/>
    </row>
    <row r="751" spans="4:22" ht="28.5">
      <c r="D751" s="72"/>
      <c r="F751" s="72"/>
      <c r="G751" s="73"/>
      <c r="N751" s="74"/>
      <c r="Q751" s="74"/>
      <c r="S751" s="74"/>
      <c r="T751" s="75"/>
      <c r="V751" s="76"/>
    </row>
    <row r="752" spans="4:22" ht="28.5">
      <c r="D752" s="72"/>
      <c r="F752" s="72"/>
      <c r="G752" s="73"/>
      <c r="N752" s="74"/>
      <c r="Q752" s="74"/>
      <c r="S752" s="74"/>
      <c r="T752" s="75"/>
      <c r="V752" s="76"/>
    </row>
    <row r="753" spans="4:22" ht="28.5">
      <c r="D753" s="72"/>
      <c r="F753" s="72"/>
      <c r="G753" s="73"/>
      <c r="N753" s="74"/>
      <c r="Q753" s="74"/>
      <c r="S753" s="74"/>
      <c r="T753" s="75"/>
      <c r="V753" s="76"/>
    </row>
    <row r="754" spans="4:22" ht="28.5">
      <c r="D754" s="72"/>
      <c r="F754" s="72"/>
      <c r="G754" s="73"/>
      <c r="N754" s="74"/>
      <c r="Q754" s="74"/>
      <c r="S754" s="74"/>
      <c r="T754" s="75"/>
      <c r="V754" s="76"/>
    </row>
    <row r="755" spans="4:22" ht="28.5">
      <c r="D755" s="72"/>
      <c r="F755" s="72"/>
      <c r="G755" s="73"/>
      <c r="N755" s="74"/>
      <c r="Q755" s="74"/>
      <c r="S755" s="74"/>
      <c r="T755" s="75"/>
      <c r="V755" s="76"/>
    </row>
    <row r="756" spans="4:22" ht="28.5">
      <c r="D756" s="72"/>
      <c r="F756" s="72"/>
      <c r="G756" s="73"/>
      <c r="N756" s="74"/>
      <c r="Q756" s="74"/>
      <c r="S756" s="74"/>
      <c r="T756" s="75"/>
      <c r="V756" s="76"/>
    </row>
    <row r="757" spans="4:22" ht="28.5">
      <c r="D757" s="72"/>
      <c r="F757" s="72"/>
      <c r="G757" s="73"/>
      <c r="N757" s="74"/>
      <c r="Q757" s="74"/>
      <c r="S757" s="74"/>
      <c r="T757" s="75"/>
      <c r="V757" s="76"/>
    </row>
    <row r="758" spans="4:22" ht="28.5">
      <c r="D758" s="72"/>
      <c r="F758" s="72"/>
      <c r="G758" s="73"/>
      <c r="N758" s="74"/>
      <c r="Q758" s="74"/>
      <c r="S758" s="74"/>
      <c r="T758" s="75"/>
      <c r="V758" s="76"/>
    </row>
    <row r="759" spans="4:22" ht="28.5">
      <c r="D759" s="72"/>
      <c r="F759" s="72"/>
      <c r="G759" s="73"/>
      <c r="N759" s="74"/>
      <c r="Q759" s="74"/>
      <c r="S759" s="74"/>
      <c r="T759" s="75"/>
      <c r="V759" s="76"/>
    </row>
    <row r="760" spans="4:22" ht="28.5">
      <c r="D760" s="72"/>
      <c r="F760" s="72"/>
      <c r="G760" s="73"/>
      <c r="N760" s="74"/>
      <c r="Q760" s="74"/>
      <c r="S760" s="74"/>
      <c r="T760" s="75"/>
      <c r="V760" s="76"/>
    </row>
    <row r="761" spans="4:22" ht="28.5">
      <c r="D761" s="72"/>
      <c r="F761" s="72"/>
      <c r="G761" s="73"/>
      <c r="N761" s="74"/>
      <c r="Q761" s="74"/>
      <c r="S761" s="74"/>
      <c r="T761" s="75"/>
      <c r="V761" s="76"/>
    </row>
    <row r="762" spans="4:22" ht="28.5">
      <c r="D762" s="72"/>
      <c r="F762" s="72"/>
      <c r="G762" s="73"/>
      <c r="N762" s="74"/>
      <c r="Q762" s="74"/>
      <c r="S762" s="74"/>
      <c r="T762" s="75"/>
      <c r="V762" s="76"/>
    </row>
    <row r="763" spans="4:22" ht="28.5">
      <c r="D763" s="72"/>
      <c r="F763" s="72"/>
      <c r="G763" s="73"/>
      <c r="N763" s="74"/>
      <c r="Q763" s="74"/>
      <c r="S763" s="74"/>
      <c r="T763" s="75"/>
      <c r="V763" s="76"/>
    </row>
    <row r="764" spans="4:22" ht="28.5">
      <c r="D764" s="72"/>
      <c r="F764" s="72"/>
      <c r="G764" s="73"/>
      <c r="N764" s="74"/>
      <c r="Q764" s="74"/>
      <c r="S764" s="74"/>
      <c r="T764" s="75"/>
      <c r="V764" s="76"/>
    </row>
    <row r="765" spans="4:22" ht="28.5">
      <c r="D765" s="72"/>
      <c r="F765" s="72"/>
      <c r="G765" s="73"/>
      <c r="N765" s="74"/>
      <c r="Q765" s="74"/>
      <c r="S765" s="74"/>
      <c r="T765" s="75"/>
      <c r="V765" s="76"/>
    </row>
    <row r="766" spans="4:22" ht="28.5">
      <c r="D766" s="72"/>
      <c r="F766" s="72"/>
      <c r="G766" s="73"/>
      <c r="N766" s="74"/>
      <c r="Q766" s="74"/>
      <c r="S766" s="74"/>
      <c r="T766" s="75"/>
      <c r="V766" s="76"/>
    </row>
    <row r="767" spans="4:22" ht="28.5">
      <c r="D767" s="72"/>
      <c r="F767" s="72"/>
      <c r="G767" s="73"/>
      <c r="N767" s="74"/>
      <c r="Q767" s="74"/>
      <c r="S767" s="74"/>
      <c r="T767" s="75"/>
      <c r="V767" s="76"/>
    </row>
    <row r="768" spans="4:22" ht="28.5">
      <c r="D768" s="72"/>
      <c r="F768" s="72"/>
      <c r="G768" s="73"/>
      <c r="N768" s="74"/>
      <c r="Q768" s="74"/>
      <c r="S768" s="74"/>
      <c r="T768" s="75"/>
      <c r="V768" s="76"/>
    </row>
    <row r="769" spans="4:22" ht="28.5">
      <c r="D769" s="72"/>
      <c r="F769" s="72"/>
      <c r="G769" s="73"/>
      <c r="N769" s="74"/>
      <c r="Q769" s="74"/>
      <c r="S769" s="74"/>
      <c r="T769" s="75"/>
      <c r="V769" s="76"/>
    </row>
    <row r="770" spans="4:22" ht="28.5">
      <c r="D770" s="72"/>
      <c r="F770" s="72"/>
      <c r="G770" s="73"/>
      <c r="N770" s="74"/>
      <c r="Q770" s="74"/>
      <c r="S770" s="74"/>
      <c r="T770" s="75"/>
      <c r="V770" s="76"/>
    </row>
    <row r="771" spans="4:22" ht="28.5">
      <c r="D771" s="72"/>
      <c r="F771" s="72"/>
      <c r="G771" s="73"/>
      <c r="N771" s="74"/>
      <c r="Q771" s="74"/>
      <c r="S771" s="74"/>
      <c r="T771" s="75"/>
      <c r="V771" s="76"/>
    </row>
    <row r="772" spans="4:22" ht="28.5">
      <c r="D772" s="72"/>
      <c r="F772" s="72"/>
      <c r="G772" s="73"/>
      <c r="N772" s="74"/>
      <c r="Q772" s="74"/>
      <c r="S772" s="74"/>
      <c r="T772" s="75"/>
      <c r="V772" s="76"/>
    </row>
    <row r="773" spans="4:22" ht="28.5">
      <c r="D773" s="72"/>
      <c r="F773" s="72"/>
      <c r="G773" s="73"/>
      <c r="N773" s="74"/>
      <c r="Q773" s="74"/>
      <c r="S773" s="74"/>
      <c r="T773" s="75"/>
      <c r="V773" s="76"/>
    </row>
    <row r="774" spans="4:22" ht="28.5">
      <c r="D774" s="72"/>
      <c r="F774" s="72"/>
      <c r="G774" s="73"/>
      <c r="N774" s="74"/>
      <c r="Q774" s="74"/>
      <c r="S774" s="74"/>
      <c r="T774" s="75"/>
      <c r="V774" s="76"/>
    </row>
    <row r="775" spans="4:22" ht="28.5">
      <c r="D775" s="72"/>
      <c r="F775" s="72"/>
      <c r="G775" s="73"/>
      <c r="N775" s="74"/>
      <c r="Q775" s="74"/>
      <c r="S775" s="74"/>
      <c r="T775" s="75"/>
      <c r="V775" s="76"/>
    </row>
    <row r="776" spans="4:22" ht="28.5">
      <c r="D776" s="72"/>
      <c r="F776" s="72"/>
      <c r="G776" s="73"/>
      <c r="N776" s="74"/>
      <c r="Q776" s="74"/>
      <c r="S776" s="74"/>
      <c r="T776" s="75"/>
      <c r="V776" s="76"/>
    </row>
    <row r="777" spans="4:22" ht="28.5">
      <c r="D777" s="72"/>
      <c r="F777" s="72"/>
      <c r="G777" s="73"/>
      <c r="N777" s="74"/>
      <c r="Q777" s="74"/>
      <c r="S777" s="74"/>
      <c r="T777" s="75"/>
      <c r="V777" s="76"/>
    </row>
    <row r="778" spans="4:22" ht="28.5">
      <c r="D778" s="72"/>
      <c r="F778" s="72"/>
      <c r="G778" s="73"/>
      <c r="N778" s="74"/>
      <c r="Q778" s="74"/>
      <c r="S778" s="74"/>
      <c r="T778" s="75"/>
      <c r="V778" s="76"/>
    </row>
    <row r="779" spans="4:22" ht="28.5">
      <c r="D779" s="72"/>
      <c r="F779" s="72"/>
      <c r="G779" s="73"/>
      <c r="N779" s="74"/>
      <c r="Q779" s="74"/>
      <c r="S779" s="74"/>
      <c r="T779" s="75"/>
      <c r="V779" s="76"/>
    </row>
    <row r="780" spans="4:22" ht="28.5">
      <c r="D780" s="72"/>
      <c r="F780" s="72"/>
      <c r="G780" s="73"/>
      <c r="N780" s="74"/>
      <c r="Q780" s="74"/>
      <c r="S780" s="74"/>
      <c r="T780" s="75"/>
      <c r="V780" s="76"/>
    </row>
    <row r="781" spans="4:22" ht="28.5">
      <c r="D781" s="72"/>
      <c r="F781" s="72"/>
      <c r="G781" s="73"/>
      <c r="N781" s="74"/>
      <c r="Q781" s="74"/>
      <c r="S781" s="74"/>
      <c r="T781" s="75"/>
      <c r="V781" s="76"/>
    </row>
    <row r="782" spans="4:22" ht="28.5">
      <c r="D782" s="72"/>
      <c r="F782" s="72"/>
      <c r="G782" s="73"/>
      <c r="N782" s="74"/>
      <c r="Q782" s="74"/>
      <c r="S782" s="74"/>
      <c r="T782" s="75"/>
      <c r="V782" s="76"/>
    </row>
    <row r="783" spans="4:22" ht="28.5">
      <c r="D783" s="72"/>
      <c r="F783" s="72"/>
      <c r="G783" s="73"/>
      <c r="N783" s="74"/>
      <c r="Q783" s="74"/>
      <c r="S783" s="74"/>
      <c r="T783" s="75"/>
      <c r="V783" s="76"/>
    </row>
    <row r="784" spans="4:22" ht="28.5">
      <c r="D784" s="72"/>
      <c r="F784" s="72"/>
      <c r="G784" s="73"/>
      <c r="N784" s="74"/>
      <c r="Q784" s="74"/>
      <c r="S784" s="74"/>
      <c r="T784" s="75"/>
      <c r="V784" s="76"/>
    </row>
    <row r="785" spans="4:22" ht="28.5">
      <c r="D785" s="72"/>
      <c r="F785" s="72"/>
      <c r="G785" s="73"/>
      <c r="N785" s="74"/>
      <c r="Q785" s="74"/>
      <c r="S785" s="74"/>
      <c r="T785" s="75"/>
      <c r="V785" s="76"/>
    </row>
    <row r="786" spans="4:22" ht="28.5">
      <c r="D786" s="72"/>
      <c r="F786" s="72"/>
      <c r="G786" s="73"/>
      <c r="N786" s="74"/>
      <c r="Q786" s="74"/>
      <c r="S786" s="74"/>
      <c r="T786" s="75"/>
      <c r="V786" s="76"/>
    </row>
    <row r="787" spans="4:22" ht="28.5">
      <c r="D787" s="72"/>
      <c r="F787" s="72"/>
      <c r="G787" s="73"/>
      <c r="N787" s="74"/>
      <c r="Q787" s="74"/>
      <c r="S787" s="74"/>
      <c r="T787" s="75"/>
      <c r="V787" s="76"/>
    </row>
    <row r="788" spans="4:22" ht="28.5">
      <c r="D788" s="72"/>
      <c r="F788" s="72"/>
      <c r="G788" s="73"/>
      <c r="N788" s="74"/>
      <c r="Q788" s="74"/>
      <c r="S788" s="74"/>
      <c r="T788" s="75"/>
      <c r="V788" s="76"/>
    </row>
    <row r="789" spans="4:22" ht="28.5">
      <c r="D789" s="72"/>
      <c r="F789" s="72"/>
      <c r="G789" s="73"/>
      <c r="N789" s="74"/>
      <c r="Q789" s="74"/>
      <c r="S789" s="74"/>
      <c r="T789" s="75"/>
      <c r="V789" s="76"/>
    </row>
    <row r="790" spans="4:22" ht="28.5">
      <c r="D790" s="72"/>
      <c r="F790" s="72"/>
      <c r="G790" s="73"/>
      <c r="N790" s="74"/>
      <c r="Q790" s="74"/>
      <c r="S790" s="74"/>
      <c r="T790" s="75"/>
      <c r="V790" s="76"/>
    </row>
    <row r="791" spans="4:22" ht="28.5">
      <c r="D791" s="72"/>
      <c r="F791" s="72"/>
      <c r="G791" s="73"/>
      <c r="N791" s="74"/>
      <c r="Q791" s="74"/>
      <c r="S791" s="74"/>
      <c r="T791" s="75"/>
      <c r="V791" s="76"/>
    </row>
    <row r="792" spans="4:22" ht="28.5">
      <c r="D792" s="72"/>
      <c r="F792" s="72"/>
      <c r="G792" s="73"/>
      <c r="N792" s="74"/>
      <c r="Q792" s="74"/>
      <c r="S792" s="74"/>
      <c r="T792" s="75"/>
      <c r="V792" s="76"/>
    </row>
    <row r="793" spans="4:22" ht="28.5">
      <c r="D793" s="72"/>
      <c r="F793" s="72"/>
      <c r="G793" s="73"/>
      <c r="N793" s="74"/>
      <c r="Q793" s="74"/>
      <c r="S793" s="74"/>
      <c r="T793" s="75"/>
      <c r="V793" s="76"/>
    </row>
    <row r="794" spans="4:22" ht="28.5">
      <c r="D794" s="72"/>
      <c r="F794" s="72"/>
      <c r="G794" s="73"/>
      <c r="N794" s="74"/>
      <c r="Q794" s="74"/>
      <c r="S794" s="74"/>
      <c r="T794" s="75"/>
      <c r="V794" s="76"/>
    </row>
    <row r="795" spans="4:22" ht="28.5">
      <c r="D795" s="72"/>
      <c r="F795" s="72"/>
      <c r="G795" s="73"/>
      <c r="N795" s="74"/>
      <c r="Q795" s="74"/>
      <c r="S795" s="74"/>
      <c r="T795" s="75"/>
      <c r="V795" s="76"/>
    </row>
    <row r="796" spans="4:22" ht="28.5">
      <c r="D796" s="72"/>
      <c r="F796" s="72"/>
      <c r="G796" s="73"/>
      <c r="N796" s="74"/>
      <c r="Q796" s="74"/>
      <c r="S796" s="74"/>
      <c r="T796" s="75"/>
      <c r="V796" s="76"/>
    </row>
    <row r="797" spans="4:22" ht="28.5">
      <c r="D797" s="72"/>
      <c r="F797" s="72"/>
      <c r="G797" s="73"/>
      <c r="N797" s="74"/>
      <c r="Q797" s="74"/>
      <c r="S797" s="74"/>
      <c r="T797" s="75"/>
      <c r="V797" s="76"/>
    </row>
    <row r="798" spans="4:22" ht="28.5">
      <c r="D798" s="72"/>
      <c r="F798" s="72"/>
      <c r="G798" s="73"/>
      <c r="N798" s="74"/>
      <c r="Q798" s="74"/>
      <c r="S798" s="74"/>
      <c r="T798" s="75"/>
      <c r="V798" s="76"/>
    </row>
    <row r="799" spans="4:22" ht="28.5">
      <c r="D799" s="72"/>
      <c r="F799" s="72"/>
      <c r="G799" s="73"/>
      <c r="N799" s="74"/>
      <c r="Q799" s="74"/>
      <c r="S799" s="74"/>
      <c r="T799" s="75"/>
      <c r="V799" s="76"/>
    </row>
    <row r="800" spans="4:22" ht="28.5">
      <c r="D800" s="72"/>
      <c r="F800" s="72"/>
      <c r="G800" s="73"/>
      <c r="N800" s="74"/>
      <c r="Q800" s="74"/>
      <c r="S800" s="74"/>
      <c r="T800" s="75"/>
      <c r="V800" s="76"/>
    </row>
    <row r="801" spans="4:22" ht="28.5">
      <c r="D801" s="72"/>
      <c r="F801" s="72"/>
      <c r="G801" s="73"/>
      <c r="N801" s="74"/>
      <c r="Q801" s="74"/>
      <c r="S801" s="74"/>
      <c r="T801" s="75"/>
      <c r="V801" s="76"/>
    </row>
    <row r="802" spans="4:22" ht="28.5">
      <c r="D802" s="72"/>
      <c r="F802" s="72"/>
      <c r="G802" s="73"/>
      <c r="N802" s="74"/>
      <c r="Q802" s="74"/>
      <c r="S802" s="74"/>
      <c r="T802" s="75"/>
      <c r="V802" s="76"/>
    </row>
    <row r="803" spans="4:22" ht="28.5">
      <c r="D803" s="72"/>
      <c r="F803" s="72"/>
      <c r="G803" s="73"/>
      <c r="N803" s="74"/>
      <c r="Q803" s="74"/>
      <c r="S803" s="74"/>
      <c r="T803" s="75"/>
      <c r="V803" s="76"/>
    </row>
    <row r="804" spans="4:22" ht="28.5">
      <c r="D804" s="72"/>
      <c r="F804" s="72"/>
      <c r="G804" s="73"/>
      <c r="N804" s="74"/>
      <c r="Q804" s="74"/>
      <c r="S804" s="74"/>
      <c r="T804" s="75"/>
      <c r="V804" s="76"/>
    </row>
    <row r="805" spans="4:22" ht="28.5">
      <c r="D805" s="72"/>
      <c r="F805" s="72"/>
      <c r="G805" s="73"/>
      <c r="N805" s="74"/>
      <c r="Q805" s="74"/>
      <c r="S805" s="74"/>
      <c r="T805" s="75"/>
      <c r="V805" s="76"/>
    </row>
    <row r="806" spans="4:22" ht="28.5">
      <c r="D806" s="72"/>
      <c r="F806" s="72"/>
      <c r="G806" s="73"/>
      <c r="N806" s="74"/>
      <c r="Q806" s="74"/>
      <c r="S806" s="74"/>
      <c r="T806" s="75"/>
      <c r="V806" s="76"/>
    </row>
    <row r="807" spans="4:22" ht="28.5">
      <c r="D807" s="72"/>
      <c r="F807" s="72"/>
      <c r="G807" s="73"/>
      <c r="N807" s="74"/>
      <c r="Q807" s="74"/>
      <c r="S807" s="74"/>
      <c r="T807" s="75"/>
      <c r="V807" s="76"/>
    </row>
    <row r="808" spans="4:22" ht="28.5">
      <c r="D808" s="72"/>
      <c r="F808" s="72"/>
      <c r="G808" s="73"/>
      <c r="N808" s="74"/>
      <c r="Q808" s="74"/>
      <c r="S808" s="74"/>
      <c r="T808" s="75"/>
      <c r="V808" s="76"/>
    </row>
    <row r="809" spans="4:22" ht="28.5">
      <c r="D809" s="72"/>
      <c r="F809" s="72"/>
      <c r="G809" s="73"/>
      <c r="N809" s="74"/>
      <c r="Q809" s="74"/>
      <c r="S809" s="74"/>
      <c r="T809" s="75"/>
      <c r="V809" s="76"/>
    </row>
    <row r="810" spans="4:22" ht="28.5">
      <c r="D810" s="72"/>
      <c r="F810" s="72"/>
      <c r="G810" s="73"/>
      <c r="N810" s="74"/>
      <c r="Q810" s="74"/>
      <c r="S810" s="74"/>
      <c r="T810" s="75"/>
      <c r="V810" s="76"/>
    </row>
    <row r="811" spans="4:22" ht="28.5">
      <c r="D811" s="72"/>
      <c r="F811" s="72"/>
      <c r="G811" s="73"/>
      <c r="N811" s="74"/>
      <c r="Q811" s="74"/>
      <c r="S811" s="74"/>
      <c r="T811" s="75"/>
      <c r="V811" s="76"/>
    </row>
    <row r="812" spans="4:22" ht="28.5">
      <c r="D812" s="72"/>
      <c r="F812" s="72"/>
      <c r="G812" s="73"/>
      <c r="N812" s="74"/>
      <c r="Q812" s="74"/>
      <c r="S812" s="74"/>
      <c r="T812" s="75"/>
      <c r="V812" s="76"/>
    </row>
    <row r="813" spans="4:22" ht="28.5">
      <c r="D813" s="72"/>
      <c r="F813" s="72"/>
      <c r="G813" s="73"/>
      <c r="N813" s="74"/>
      <c r="Q813" s="74"/>
      <c r="S813" s="74"/>
      <c r="T813" s="75"/>
      <c r="V813" s="76"/>
    </row>
    <row r="814" spans="4:22" ht="28.5">
      <c r="D814" s="72"/>
      <c r="F814" s="72"/>
      <c r="G814" s="73"/>
      <c r="N814" s="74"/>
      <c r="Q814" s="74"/>
      <c r="S814" s="74"/>
      <c r="T814" s="75"/>
      <c r="V814" s="76"/>
    </row>
    <row r="815" spans="4:22" ht="28.5">
      <c r="D815" s="72"/>
      <c r="F815" s="72"/>
      <c r="G815" s="73"/>
      <c r="N815" s="74"/>
      <c r="Q815" s="74"/>
      <c r="S815" s="74"/>
      <c r="T815" s="75"/>
      <c r="V815" s="76"/>
    </row>
    <row r="816" spans="4:22" ht="28.5">
      <c r="D816" s="72"/>
      <c r="F816" s="72"/>
      <c r="G816" s="73"/>
      <c r="N816" s="74"/>
      <c r="Q816" s="74"/>
      <c r="S816" s="74"/>
      <c r="T816" s="75"/>
      <c r="V816" s="76"/>
    </row>
    <row r="817" spans="4:22" ht="28.5">
      <c r="D817" s="72"/>
      <c r="F817" s="72"/>
      <c r="G817" s="73"/>
      <c r="N817" s="74"/>
      <c r="Q817" s="74"/>
      <c r="S817" s="74"/>
      <c r="T817" s="75"/>
      <c r="V817" s="76"/>
    </row>
    <row r="818" spans="4:22" ht="28.5">
      <c r="D818" s="72"/>
      <c r="F818" s="72"/>
      <c r="G818" s="73"/>
      <c r="N818" s="74"/>
      <c r="Q818" s="74"/>
      <c r="S818" s="74"/>
      <c r="T818" s="75"/>
      <c r="V818" s="76"/>
    </row>
    <row r="819" spans="4:22" ht="28.5">
      <c r="D819" s="72"/>
      <c r="F819" s="72"/>
      <c r="G819" s="73"/>
      <c r="N819" s="74"/>
      <c r="Q819" s="74"/>
      <c r="S819" s="74"/>
      <c r="T819" s="75"/>
      <c r="V819" s="76"/>
    </row>
    <row r="820" spans="4:22" ht="28.5">
      <c r="D820" s="72"/>
      <c r="F820" s="72"/>
      <c r="G820" s="73"/>
      <c r="N820" s="74"/>
      <c r="Q820" s="74"/>
      <c r="S820" s="74"/>
      <c r="T820" s="75"/>
      <c r="V820" s="76"/>
    </row>
    <row r="821" spans="4:22" ht="28.5">
      <c r="D821" s="72"/>
      <c r="F821" s="72"/>
      <c r="G821" s="73"/>
      <c r="N821" s="74"/>
      <c r="Q821" s="74"/>
      <c r="S821" s="74"/>
      <c r="T821" s="75"/>
      <c r="V821" s="76"/>
    </row>
    <row r="822" spans="4:22" ht="28.5">
      <c r="D822" s="72"/>
      <c r="F822" s="72"/>
      <c r="G822" s="73"/>
      <c r="N822" s="74"/>
      <c r="Q822" s="74"/>
      <c r="S822" s="74"/>
      <c r="T822" s="75"/>
      <c r="V822" s="76"/>
    </row>
    <row r="823" spans="4:22" ht="28.5">
      <c r="D823" s="72"/>
      <c r="F823" s="72"/>
      <c r="G823" s="73"/>
      <c r="N823" s="74"/>
      <c r="Q823" s="74"/>
      <c r="S823" s="74"/>
      <c r="T823" s="75"/>
      <c r="V823" s="76"/>
    </row>
    <row r="824" spans="4:22" ht="28.5">
      <c r="D824" s="72"/>
      <c r="F824" s="72"/>
      <c r="G824" s="73"/>
      <c r="N824" s="74"/>
      <c r="Q824" s="74"/>
      <c r="S824" s="74"/>
      <c r="T824" s="75"/>
      <c r="V824" s="76"/>
    </row>
    <row r="825" spans="4:22" ht="28.5">
      <c r="D825" s="72"/>
      <c r="F825" s="72"/>
      <c r="G825" s="73"/>
      <c r="N825" s="74"/>
      <c r="Q825" s="74"/>
      <c r="S825" s="74"/>
      <c r="T825" s="75"/>
      <c r="V825" s="76"/>
    </row>
    <row r="826" spans="4:22" ht="28.5">
      <c r="D826" s="72"/>
      <c r="F826" s="72"/>
      <c r="G826" s="73"/>
      <c r="N826" s="74"/>
      <c r="Q826" s="74"/>
      <c r="S826" s="74"/>
      <c r="T826" s="75"/>
      <c r="V826" s="76"/>
    </row>
    <row r="827" spans="4:22" ht="28.5">
      <c r="D827" s="72"/>
      <c r="F827" s="72"/>
      <c r="G827" s="73"/>
      <c r="N827" s="74"/>
      <c r="Q827" s="74"/>
      <c r="S827" s="74"/>
      <c r="T827" s="75"/>
      <c r="V827" s="76"/>
    </row>
    <row r="828" spans="4:22" ht="28.5">
      <c r="D828" s="72"/>
      <c r="F828" s="72"/>
      <c r="G828" s="73"/>
      <c r="N828" s="74"/>
      <c r="Q828" s="74"/>
      <c r="S828" s="74"/>
      <c r="T828" s="75"/>
      <c r="V828" s="76"/>
    </row>
    <row r="829" spans="4:22" ht="28.5">
      <c r="D829" s="72"/>
      <c r="F829" s="72"/>
      <c r="G829" s="73"/>
      <c r="N829" s="74"/>
      <c r="Q829" s="74"/>
      <c r="S829" s="74"/>
      <c r="T829" s="75"/>
      <c r="V829" s="76"/>
    </row>
    <row r="830" spans="4:22" ht="28.5">
      <c r="D830" s="72"/>
      <c r="F830" s="72"/>
      <c r="G830" s="73"/>
      <c r="N830" s="74"/>
      <c r="Q830" s="74"/>
      <c r="S830" s="74"/>
      <c r="T830" s="75"/>
      <c r="V830" s="76"/>
    </row>
    <row r="831" spans="4:22" ht="28.5">
      <c r="D831" s="72"/>
      <c r="F831" s="72"/>
      <c r="G831" s="73"/>
      <c r="N831" s="74"/>
      <c r="Q831" s="74"/>
      <c r="S831" s="74"/>
      <c r="T831" s="75"/>
      <c r="V831" s="76"/>
    </row>
    <row r="832" spans="4:22" ht="28.5">
      <c r="D832" s="72"/>
      <c r="F832" s="72"/>
      <c r="G832" s="73"/>
      <c r="N832" s="74"/>
      <c r="Q832" s="74"/>
      <c r="S832" s="74"/>
      <c r="T832" s="75"/>
      <c r="V832" s="76"/>
    </row>
    <row r="833" spans="4:22" ht="28.5">
      <c r="D833" s="72"/>
      <c r="F833" s="72"/>
      <c r="G833" s="73"/>
      <c r="N833" s="74"/>
      <c r="Q833" s="74"/>
      <c r="S833" s="74"/>
      <c r="T833" s="75"/>
      <c r="V833" s="76"/>
    </row>
    <row r="834" spans="4:22" ht="28.5">
      <c r="D834" s="72"/>
      <c r="F834" s="72"/>
      <c r="G834" s="73"/>
      <c r="N834" s="74"/>
      <c r="Q834" s="74"/>
      <c r="S834" s="74"/>
      <c r="T834" s="75"/>
      <c r="V834" s="76"/>
    </row>
    <row r="835" spans="4:22" ht="28.5">
      <c r="D835" s="72"/>
      <c r="F835" s="72"/>
      <c r="G835" s="73"/>
      <c r="N835" s="74"/>
      <c r="Q835" s="74"/>
      <c r="S835" s="74"/>
      <c r="T835" s="75"/>
      <c r="V835" s="76"/>
    </row>
    <row r="836" spans="4:22" ht="28.5">
      <c r="D836" s="72"/>
      <c r="F836" s="72"/>
      <c r="G836" s="73"/>
      <c r="N836" s="74"/>
      <c r="Q836" s="74"/>
      <c r="S836" s="74"/>
      <c r="T836" s="75"/>
      <c r="V836" s="76"/>
    </row>
    <row r="837" spans="4:22" ht="28.5">
      <c r="D837" s="72"/>
      <c r="F837" s="72"/>
      <c r="G837" s="73"/>
      <c r="N837" s="74"/>
      <c r="Q837" s="74"/>
      <c r="S837" s="74"/>
      <c r="T837" s="75"/>
      <c r="V837" s="76"/>
    </row>
    <row r="838" spans="4:22" ht="28.5">
      <c r="D838" s="72"/>
      <c r="F838" s="72"/>
      <c r="G838" s="73"/>
      <c r="N838" s="74"/>
      <c r="Q838" s="74"/>
      <c r="S838" s="74"/>
      <c r="T838" s="75"/>
      <c r="V838" s="76"/>
    </row>
    <row r="839" spans="4:22" ht="28.5">
      <c r="D839" s="72"/>
      <c r="F839" s="72"/>
      <c r="G839" s="73"/>
      <c r="N839" s="74"/>
      <c r="Q839" s="74"/>
      <c r="S839" s="74"/>
      <c r="T839" s="75"/>
      <c r="V839" s="76"/>
    </row>
    <row r="840" spans="4:22" ht="28.5">
      <c r="D840" s="72"/>
      <c r="F840" s="72"/>
      <c r="G840" s="73"/>
      <c r="N840" s="74"/>
      <c r="Q840" s="74"/>
      <c r="S840" s="74"/>
      <c r="T840" s="75"/>
      <c r="V840" s="76"/>
    </row>
    <row r="841" spans="4:22" ht="28.5">
      <c r="D841" s="72"/>
      <c r="F841" s="72"/>
      <c r="G841" s="73"/>
      <c r="N841" s="74"/>
      <c r="Q841" s="74"/>
      <c r="S841" s="74"/>
      <c r="T841" s="75"/>
      <c r="V841" s="76"/>
    </row>
    <row r="842" spans="4:22" ht="28.5">
      <c r="D842" s="72"/>
      <c r="F842" s="72"/>
      <c r="G842" s="73"/>
      <c r="N842" s="74"/>
      <c r="Q842" s="74"/>
      <c r="S842" s="74"/>
      <c r="T842" s="75"/>
      <c r="V842" s="76"/>
    </row>
    <row r="843" spans="4:22" ht="28.5">
      <c r="D843" s="72"/>
      <c r="F843" s="72"/>
      <c r="G843" s="73"/>
      <c r="N843" s="74"/>
      <c r="Q843" s="74"/>
      <c r="S843" s="74"/>
      <c r="T843" s="75"/>
      <c r="V843" s="76"/>
    </row>
    <row r="844" spans="4:22" ht="28.5">
      <c r="D844" s="72"/>
      <c r="F844" s="72"/>
      <c r="G844" s="73"/>
      <c r="N844" s="74"/>
      <c r="Q844" s="74"/>
      <c r="S844" s="74"/>
      <c r="T844" s="75"/>
      <c r="V844" s="76"/>
    </row>
    <row r="845" spans="4:22" ht="28.5">
      <c r="D845" s="72"/>
      <c r="F845" s="72"/>
      <c r="G845" s="73"/>
      <c r="N845" s="74"/>
      <c r="Q845" s="74"/>
      <c r="S845" s="74"/>
      <c r="T845" s="75"/>
      <c r="V845" s="76"/>
    </row>
    <row r="846" spans="4:22" ht="28.5">
      <c r="D846" s="72"/>
      <c r="F846" s="72"/>
      <c r="G846" s="73"/>
      <c r="N846" s="74"/>
      <c r="Q846" s="74"/>
      <c r="S846" s="74"/>
      <c r="T846" s="75"/>
      <c r="V846" s="76"/>
    </row>
    <row r="847" spans="4:22" ht="28.5">
      <c r="D847" s="72"/>
      <c r="F847" s="72"/>
      <c r="G847" s="73"/>
      <c r="N847" s="74"/>
      <c r="Q847" s="74"/>
      <c r="S847" s="74"/>
      <c r="T847" s="75"/>
      <c r="V847" s="76"/>
    </row>
    <row r="848" spans="4:22" ht="28.5">
      <c r="D848" s="72"/>
      <c r="F848" s="72"/>
      <c r="G848" s="73"/>
      <c r="N848" s="74"/>
      <c r="Q848" s="74"/>
      <c r="S848" s="74"/>
      <c r="T848" s="75"/>
      <c r="V848" s="76"/>
    </row>
    <row r="849" spans="4:22" ht="28.5">
      <c r="D849" s="72"/>
      <c r="F849" s="72"/>
      <c r="G849" s="73"/>
      <c r="N849" s="74"/>
      <c r="Q849" s="74"/>
      <c r="S849" s="74"/>
      <c r="T849" s="75"/>
      <c r="V849" s="76"/>
    </row>
    <row r="850" spans="4:22" ht="28.5">
      <c r="D850" s="72"/>
      <c r="F850" s="72"/>
      <c r="G850" s="73"/>
      <c r="N850" s="74"/>
      <c r="Q850" s="74"/>
      <c r="S850" s="74"/>
      <c r="T850" s="75"/>
      <c r="V850" s="76"/>
    </row>
    <row r="851" spans="4:22" ht="28.5">
      <c r="D851" s="72"/>
      <c r="F851" s="72"/>
      <c r="G851" s="73"/>
      <c r="N851" s="74"/>
      <c r="Q851" s="74"/>
      <c r="S851" s="74"/>
      <c r="T851" s="75"/>
      <c r="V851" s="76"/>
    </row>
    <row r="852" spans="4:22" ht="28.5">
      <c r="D852" s="72"/>
      <c r="F852" s="72"/>
      <c r="G852" s="73"/>
      <c r="N852" s="74"/>
      <c r="Q852" s="74"/>
      <c r="S852" s="74"/>
      <c r="T852" s="75"/>
      <c r="V852" s="76"/>
    </row>
    <row r="853" spans="4:22" ht="28.5">
      <c r="D853" s="72"/>
      <c r="F853" s="72"/>
      <c r="G853" s="73"/>
      <c r="N853" s="74"/>
      <c r="Q853" s="74"/>
      <c r="S853" s="74"/>
      <c r="T853" s="75"/>
      <c r="V853" s="76"/>
    </row>
    <row r="854" spans="4:22" ht="28.5">
      <c r="D854" s="72"/>
      <c r="F854" s="72"/>
      <c r="G854" s="73"/>
      <c r="N854" s="74"/>
      <c r="Q854" s="74"/>
      <c r="S854" s="74"/>
      <c r="T854" s="75"/>
      <c r="V854" s="76"/>
    </row>
    <row r="855" spans="4:22" ht="28.5">
      <c r="D855" s="72"/>
      <c r="F855" s="72"/>
      <c r="G855" s="73"/>
      <c r="N855" s="74"/>
      <c r="Q855" s="74"/>
      <c r="S855" s="74"/>
      <c r="T855" s="75"/>
      <c r="V855" s="76"/>
    </row>
    <row r="856" spans="4:22" ht="28.5">
      <c r="D856" s="72"/>
      <c r="F856" s="72"/>
      <c r="G856" s="73"/>
      <c r="N856" s="74"/>
      <c r="Q856" s="74"/>
      <c r="S856" s="74"/>
      <c r="T856" s="75"/>
      <c r="V856" s="76"/>
    </row>
    <row r="857" spans="4:22" ht="28.5">
      <c r="D857" s="72"/>
      <c r="F857" s="72"/>
      <c r="G857" s="73"/>
      <c r="N857" s="74"/>
      <c r="Q857" s="74"/>
      <c r="S857" s="74"/>
      <c r="T857" s="75"/>
      <c r="V857" s="76"/>
    </row>
    <row r="858" spans="4:22" ht="28.5">
      <c r="D858" s="72"/>
      <c r="F858" s="72"/>
      <c r="G858" s="73"/>
      <c r="N858" s="74"/>
      <c r="Q858" s="74"/>
      <c r="S858" s="74"/>
      <c r="T858" s="75"/>
      <c r="V858" s="76"/>
    </row>
    <row r="859" spans="4:22" ht="28.5">
      <c r="D859" s="72"/>
      <c r="F859" s="72"/>
      <c r="G859" s="73"/>
      <c r="N859" s="74"/>
      <c r="Q859" s="74"/>
      <c r="S859" s="74"/>
      <c r="T859" s="75"/>
      <c r="V859" s="76"/>
    </row>
    <row r="860" spans="4:22" ht="28.5">
      <c r="D860" s="72"/>
      <c r="F860" s="72"/>
      <c r="G860" s="73"/>
      <c r="N860" s="74"/>
      <c r="Q860" s="74"/>
      <c r="S860" s="74"/>
      <c r="T860" s="75"/>
      <c r="V860" s="76"/>
    </row>
    <row r="861" spans="4:22" ht="28.5">
      <c r="D861" s="72"/>
      <c r="F861" s="72"/>
      <c r="G861" s="73"/>
      <c r="N861" s="74"/>
      <c r="Q861" s="74"/>
      <c r="S861" s="74"/>
      <c r="T861" s="75"/>
      <c r="V861" s="76"/>
    </row>
    <row r="862" spans="4:22" ht="28.5">
      <c r="D862" s="72"/>
      <c r="F862" s="72"/>
      <c r="G862" s="73"/>
      <c r="N862" s="74"/>
      <c r="Q862" s="74"/>
      <c r="S862" s="74"/>
      <c r="T862" s="75"/>
      <c r="V862" s="76"/>
    </row>
    <row r="863" spans="4:22" ht="28.5">
      <c r="D863" s="72"/>
      <c r="F863" s="72"/>
      <c r="G863" s="73"/>
      <c r="N863" s="74"/>
      <c r="Q863" s="74"/>
      <c r="S863" s="74"/>
      <c r="T863" s="75"/>
      <c r="V863" s="76"/>
    </row>
    <row r="864" spans="4:22" ht="28.5">
      <c r="D864" s="72"/>
      <c r="F864" s="72"/>
      <c r="G864" s="73"/>
      <c r="N864" s="74"/>
      <c r="Q864" s="74"/>
      <c r="S864" s="74"/>
      <c r="T864" s="75"/>
      <c r="V864" s="76"/>
    </row>
    <row r="865" spans="4:22" ht="28.5">
      <c r="D865" s="72"/>
      <c r="F865" s="72"/>
      <c r="G865" s="73"/>
      <c r="N865" s="74"/>
      <c r="Q865" s="74"/>
      <c r="S865" s="74"/>
      <c r="T865" s="75"/>
      <c r="V865" s="76"/>
    </row>
    <row r="866" spans="4:22" ht="28.5">
      <c r="D866" s="72"/>
      <c r="F866" s="72"/>
      <c r="G866" s="73"/>
      <c r="N866" s="74"/>
      <c r="Q866" s="74"/>
      <c r="S866" s="74"/>
      <c r="T866" s="75"/>
      <c r="V866" s="76"/>
    </row>
    <row r="867" spans="4:22" ht="28.5">
      <c r="D867" s="72"/>
      <c r="F867" s="72"/>
      <c r="G867" s="73"/>
      <c r="N867" s="74"/>
      <c r="Q867" s="74"/>
      <c r="S867" s="74"/>
      <c r="T867" s="75"/>
      <c r="V867" s="76"/>
    </row>
    <row r="868" spans="4:22" ht="28.5">
      <c r="D868" s="72"/>
      <c r="F868" s="72"/>
      <c r="G868" s="73"/>
      <c r="N868" s="74"/>
      <c r="Q868" s="74"/>
      <c r="S868" s="74"/>
      <c r="T868" s="75"/>
      <c r="V868" s="76"/>
    </row>
    <row r="869" spans="4:22" ht="28.5">
      <c r="D869" s="72"/>
      <c r="F869" s="72"/>
      <c r="G869" s="73"/>
      <c r="N869" s="74"/>
      <c r="Q869" s="74"/>
      <c r="S869" s="74"/>
      <c r="T869" s="75"/>
      <c r="V869" s="76"/>
    </row>
    <row r="870" spans="4:22" ht="28.5">
      <c r="D870" s="72"/>
      <c r="F870" s="72"/>
      <c r="G870" s="73"/>
      <c r="N870" s="74"/>
      <c r="Q870" s="74"/>
      <c r="S870" s="74"/>
      <c r="T870" s="75"/>
      <c r="V870" s="76"/>
    </row>
    <row r="871" spans="4:22" ht="28.5">
      <c r="D871" s="72"/>
      <c r="F871" s="72"/>
      <c r="G871" s="73"/>
      <c r="N871" s="74"/>
      <c r="Q871" s="74"/>
      <c r="S871" s="74"/>
      <c r="T871" s="75"/>
      <c r="V871" s="76"/>
    </row>
    <row r="872" spans="4:22" ht="28.5">
      <c r="D872" s="72"/>
      <c r="F872" s="72"/>
      <c r="G872" s="73"/>
      <c r="N872" s="74"/>
      <c r="Q872" s="74"/>
      <c r="S872" s="74"/>
      <c r="T872" s="75"/>
      <c r="V872" s="76"/>
    </row>
    <row r="873" spans="4:22" ht="28.5">
      <c r="D873" s="72"/>
      <c r="F873" s="72"/>
      <c r="G873" s="73"/>
      <c r="N873" s="74"/>
      <c r="Q873" s="74"/>
      <c r="S873" s="74"/>
      <c r="T873" s="75"/>
      <c r="V873" s="76"/>
    </row>
    <row r="874" spans="4:22" ht="28.5">
      <c r="D874" s="72"/>
      <c r="F874" s="72"/>
      <c r="G874" s="73"/>
      <c r="N874" s="74"/>
      <c r="Q874" s="74"/>
      <c r="S874" s="74"/>
      <c r="T874" s="75"/>
      <c r="V874" s="76"/>
    </row>
    <row r="875" spans="4:22" ht="28.5">
      <c r="D875" s="72"/>
      <c r="F875" s="72"/>
      <c r="G875" s="73"/>
      <c r="N875" s="74"/>
      <c r="Q875" s="74"/>
      <c r="S875" s="74"/>
      <c r="T875" s="75"/>
      <c r="V875" s="76"/>
    </row>
    <row r="876" spans="4:22" ht="28.5">
      <c r="D876" s="72"/>
      <c r="F876" s="72"/>
      <c r="G876" s="73"/>
      <c r="N876" s="74"/>
      <c r="Q876" s="74"/>
      <c r="S876" s="74"/>
      <c r="T876" s="75"/>
      <c r="V876" s="76"/>
    </row>
    <row r="877" spans="4:22" ht="28.5">
      <c r="D877" s="72"/>
      <c r="F877" s="72"/>
      <c r="G877" s="73"/>
      <c r="N877" s="74"/>
      <c r="Q877" s="74"/>
      <c r="S877" s="74"/>
      <c r="T877" s="75"/>
      <c r="V877" s="76"/>
    </row>
    <row r="878" spans="4:22" ht="28.5">
      <c r="D878" s="72"/>
      <c r="F878" s="72"/>
      <c r="G878" s="73"/>
      <c r="N878" s="74"/>
      <c r="Q878" s="74"/>
      <c r="S878" s="74"/>
      <c r="T878" s="75"/>
      <c r="V878" s="76"/>
    </row>
    <row r="879" spans="4:22" ht="28.5">
      <c r="D879" s="72"/>
      <c r="F879" s="72"/>
      <c r="G879" s="73"/>
      <c r="N879" s="74"/>
      <c r="Q879" s="74"/>
      <c r="S879" s="74"/>
      <c r="T879" s="75"/>
      <c r="V879" s="76"/>
    </row>
    <row r="880" spans="4:22" ht="28.5">
      <c r="D880" s="72"/>
      <c r="F880" s="72"/>
      <c r="G880" s="73"/>
      <c r="N880" s="74"/>
      <c r="Q880" s="74"/>
      <c r="S880" s="74"/>
      <c r="T880" s="75"/>
      <c r="V880" s="76"/>
    </row>
    <row r="881" spans="4:22" ht="28.5">
      <c r="D881" s="72"/>
      <c r="F881" s="72"/>
      <c r="G881" s="73"/>
      <c r="N881" s="74"/>
      <c r="Q881" s="74"/>
      <c r="S881" s="74"/>
      <c r="T881" s="75"/>
      <c r="V881" s="76"/>
    </row>
    <row r="882" spans="4:22" ht="28.5">
      <c r="D882" s="72"/>
      <c r="F882" s="72"/>
      <c r="G882" s="73"/>
      <c r="N882" s="74"/>
      <c r="Q882" s="74"/>
      <c r="S882" s="74"/>
      <c r="T882" s="75"/>
      <c r="V882" s="76"/>
    </row>
    <row r="883" spans="4:22" ht="28.5">
      <c r="D883" s="72"/>
      <c r="F883" s="72"/>
      <c r="G883" s="73"/>
      <c r="N883" s="74"/>
      <c r="Q883" s="74"/>
      <c r="S883" s="74"/>
      <c r="T883" s="75"/>
      <c r="V883" s="76"/>
    </row>
    <row r="884" spans="4:22" ht="28.5">
      <c r="D884" s="72"/>
      <c r="F884" s="72"/>
      <c r="G884" s="73"/>
      <c r="N884" s="74"/>
      <c r="Q884" s="74"/>
      <c r="S884" s="74"/>
      <c r="T884" s="75"/>
      <c r="V884" s="76"/>
    </row>
    <row r="885" spans="4:22" ht="28.5">
      <c r="D885" s="72"/>
      <c r="F885" s="72"/>
      <c r="G885" s="73"/>
      <c r="N885" s="74"/>
      <c r="Q885" s="74"/>
      <c r="S885" s="74"/>
      <c r="T885" s="75"/>
      <c r="V885" s="76"/>
    </row>
    <row r="886" spans="4:22" ht="28.5">
      <c r="D886" s="72"/>
      <c r="F886" s="72"/>
      <c r="G886" s="73"/>
      <c r="N886" s="74"/>
      <c r="Q886" s="74"/>
      <c r="S886" s="74"/>
      <c r="T886" s="75"/>
      <c r="V886" s="76"/>
    </row>
    <row r="887" spans="4:22" ht="28.5">
      <c r="D887" s="72"/>
      <c r="F887" s="72"/>
      <c r="G887" s="73"/>
      <c r="N887" s="74"/>
      <c r="Q887" s="74"/>
      <c r="S887" s="74"/>
      <c r="T887" s="75"/>
      <c r="V887" s="76"/>
    </row>
    <row r="888" spans="4:22" ht="28.5">
      <c r="D888" s="72"/>
      <c r="F888" s="72"/>
      <c r="G888" s="73"/>
      <c r="N888" s="74"/>
      <c r="Q888" s="74"/>
      <c r="S888" s="74"/>
      <c r="T888" s="75"/>
      <c r="V888" s="76"/>
    </row>
    <row r="889" spans="4:22" ht="28.5">
      <c r="D889" s="72"/>
      <c r="F889" s="72"/>
      <c r="G889" s="73"/>
      <c r="N889" s="74"/>
      <c r="Q889" s="74"/>
      <c r="S889" s="74"/>
      <c r="T889" s="75"/>
      <c r="V889" s="76"/>
    </row>
    <row r="890" spans="4:22" ht="28.5">
      <c r="D890" s="72"/>
      <c r="F890" s="72"/>
      <c r="G890" s="73"/>
      <c r="N890" s="74"/>
      <c r="Q890" s="74"/>
      <c r="S890" s="74"/>
      <c r="T890" s="75"/>
      <c r="V890" s="76"/>
    </row>
    <row r="891" spans="4:22" ht="28.5">
      <c r="D891" s="72"/>
      <c r="F891" s="72"/>
      <c r="G891" s="73"/>
      <c r="N891" s="74"/>
      <c r="Q891" s="74"/>
      <c r="S891" s="74"/>
      <c r="T891" s="75"/>
      <c r="V891" s="76"/>
    </row>
    <row r="892" spans="4:22" ht="28.5">
      <c r="D892" s="72"/>
      <c r="F892" s="72"/>
      <c r="G892" s="73"/>
      <c r="N892" s="74"/>
      <c r="Q892" s="74"/>
      <c r="S892" s="74"/>
      <c r="T892" s="75"/>
      <c r="V892" s="76"/>
    </row>
    <row r="893" spans="4:22" ht="28.5">
      <c r="D893" s="72"/>
      <c r="F893" s="72"/>
      <c r="G893" s="73"/>
      <c r="N893" s="74"/>
      <c r="Q893" s="74"/>
      <c r="S893" s="74"/>
      <c r="T893" s="75"/>
      <c r="V893" s="76"/>
    </row>
    <row r="894" spans="4:22" ht="28.5">
      <c r="D894" s="72"/>
      <c r="F894" s="72"/>
      <c r="G894" s="73"/>
      <c r="N894" s="74"/>
      <c r="Q894" s="74"/>
      <c r="S894" s="74"/>
      <c r="T894" s="75"/>
      <c r="V894" s="76"/>
    </row>
    <row r="895" spans="4:22" ht="28.5">
      <c r="D895" s="72"/>
      <c r="F895" s="72"/>
      <c r="G895" s="73"/>
      <c r="N895" s="74"/>
      <c r="Q895" s="74"/>
      <c r="S895" s="74"/>
      <c r="T895" s="75"/>
      <c r="V895" s="76"/>
    </row>
    <row r="896" spans="4:22" ht="28.5">
      <c r="D896" s="72"/>
      <c r="F896" s="72"/>
      <c r="G896" s="73"/>
      <c r="N896" s="74"/>
      <c r="Q896" s="74"/>
      <c r="S896" s="74"/>
      <c r="T896" s="75"/>
      <c r="V896" s="76"/>
    </row>
    <row r="897" spans="4:22" ht="28.5">
      <c r="D897" s="72"/>
      <c r="F897" s="72"/>
      <c r="G897" s="73"/>
      <c r="N897" s="74"/>
      <c r="Q897" s="74"/>
      <c r="S897" s="74"/>
      <c r="T897" s="75"/>
      <c r="V897" s="76"/>
    </row>
    <row r="898" spans="4:22" ht="28.5">
      <c r="D898" s="72"/>
      <c r="F898" s="72"/>
      <c r="G898" s="73"/>
      <c r="N898" s="74"/>
      <c r="Q898" s="74"/>
      <c r="S898" s="74"/>
      <c r="T898" s="75"/>
      <c r="V898" s="76"/>
    </row>
    <row r="899" spans="4:22" ht="28.5">
      <c r="D899" s="72"/>
      <c r="F899" s="72"/>
      <c r="G899" s="73"/>
      <c r="N899" s="74"/>
      <c r="Q899" s="74"/>
      <c r="S899" s="74"/>
      <c r="T899" s="75"/>
      <c r="V899" s="76"/>
    </row>
    <row r="900" spans="4:22" ht="28.5">
      <c r="D900" s="72"/>
      <c r="F900" s="72"/>
      <c r="G900" s="73"/>
      <c r="N900" s="74"/>
      <c r="Q900" s="74"/>
      <c r="S900" s="74"/>
      <c r="T900" s="75"/>
      <c r="V900" s="76"/>
    </row>
    <row r="901" spans="4:22" ht="28.5">
      <c r="D901" s="72"/>
      <c r="F901" s="72"/>
      <c r="G901" s="73"/>
      <c r="N901" s="74"/>
      <c r="Q901" s="74"/>
      <c r="S901" s="74"/>
      <c r="T901" s="75"/>
      <c r="V901" s="76"/>
    </row>
    <row r="902" spans="4:22" ht="28.5">
      <c r="D902" s="72"/>
      <c r="F902" s="72"/>
      <c r="G902" s="73"/>
      <c r="N902" s="74"/>
      <c r="Q902" s="74"/>
      <c r="S902" s="74"/>
      <c r="T902" s="75"/>
      <c r="V902" s="76"/>
    </row>
    <row r="903" spans="4:22" ht="28.5">
      <c r="D903" s="72"/>
      <c r="F903" s="72"/>
      <c r="G903" s="73"/>
      <c r="N903" s="74"/>
      <c r="Q903" s="74"/>
      <c r="S903" s="74"/>
      <c r="T903" s="75"/>
      <c r="V903" s="76"/>
    </row>
    <row r="904" spans="4:22" ht="28.5">
      <c r="D904" s="72"/>
      <c r="F904" s="72"/>
      <c r="G904" s="73"/>
      <c r="N904" s="74"/>
      <c r="Q904" s="74"/>
      <c r="S904" s="74"/>
      <c r="T904" s="75"/>
      <c r="V904" s="76"/>
    </row>
    <row r="905" spans="4:22" ht="28.5">
      <c r="D905" s="72"/>
      <c r="F905" s="72"/>
      <c r="G905" s="73"/>
      <c r="N905" s="74"/>
      <c r="Q905" s="74"/>
      <c r="S905" s="74"/>
      <c r="T905" s="75"/>
      <c r="V905" s="76"/>
    </row>
    <row r="906" spans="4:22" ht="28.5">
      <c r="D906" s="72"/>
      <c r="F906" s="72"/>
      <c r="G906" s="73"/>
      <c r="N906" s="74"/>
      <c r="Q906" s="74"/>
      <c r="S906" s="74"/>
      <c r="T906" s="75"/>
      <c r="V906" s="76"/>
    </row>
    <row r="907" spans="4:22" ht="28.5">
      <c r="D907" s="72"/>
      <c r="F907" s="72"/>
      <c r="G907" s="73"/>
      <c r="N907" s="74"/>
      <c r="Q907" s="74"/>
      <c r="S907" s="74"/>
      <c r="T907" s="75"/>
      <c r="V907" s="76"/>
    </row>
    <row r="908" spans="4:22" ht="28.5">
      <c r="D908" s="72"/>
      <c r="F908" s="72"/>
      <c r="G908" s="73"/>
      <c r="N908" s="74"/>
      <c r="Q908" s="74"/>
      <c r="S908" s="74"/>
      <c r="T908" s="75"/>
      <c r="V908" s="76"/>
    </row>
    <row r="909" spans="4:22" ht="28.5">
      <c r="D909" s="72"/>
      <c r="F909" s="72"/>
      <c r="G909" s="73"/>
      <c r="N909" s="74"/>
      <c r="Q909" s="74"/>
      <c r="S909" s="74"/>
      <c r="T909" s="75"/>
      <c r="V909" s="76"/>
    </row>
    <row r="910" spans="4:22" ht="28.5">
      <c r="D910" s="72"/>
      <c r="F910" s="72"/>
      <c r="G910" s="73"/>
      <c r="N910" s="74"/>
      <c r="Q910" s="74"/>
      <c r="S910" s="74"/>
      <c r="T910" s="75"/>
      <c r="V910" s="76"/>
    </row>
    <row r="911" spans="4:22" ht="28.5">
      <c r="D911" s="72"/>
      <c r="F911" s="72"/>
      <c r="G911" s="73"/>
      <c r="N911" s="74"/>
      <c r="Q911" s="74"/>
      <c r="S911" s="74"/>
      <c r="T911" s="75"/>
      <c r="V911" s="76"/>
    </row>
    <row r="912" spans="4:22" ht="28.5">
      <c r="D912" s="72"/>
      <c r="F912" s="72"/>
      <c r="G912" s="73"/>
      <c r="N912" s="74"/>
      <c r="Q912" s="74"/>
      <c r="S912" s="74"/>
      <c r="T912" s="75"/>
      <c r="V912" s="76"/>
    </row>
    <row r="913" spans="4:22" ht="28.5">
      <c r="D913" s="72"/>
      <c r="F913" s="72"/>
      <c r="G913" s="73"/>
      <c r="N913" s="74"/>
      <c r="Q913" s="74"/>
      <c r="S913" s="74"/>
      <c r="T913" s="75"/>
      <c r="V913" s="76"/>
    </row>
    <row r="914" spans="4:22" ht="28.5">
      <c r="D914" s="72"/>
      <c r="F914" s="72"/>
      <c r="G914" s="73"/>
      <c r="N914" s="74"/>
      <c r="Q914" s="74"/>
      <c r="S914" s="74"/>
      <c r="T914" s="75"/>
      <c r="V914" s="76"/>
    </row>
    <row r="915" spans="4:22" ht="28.5">
      <c r="D915" s="72"/>
      <c r="F915" s="72"/>
      <c r="G915" s="73"/>
      <c r="N915" s="74"/>
      <c r="Q915" s="74"/>
      <c r="S915" s="74"/>
      <c r="T915" s="75"/>
      <c r="V915" s="76"/>
    </row>
    <row r="916" spans="4:22" ht="28.5">
      <c r="D916" s="72"/>
      <c r="F916" s="72"/>
      <c r="G916" s="73"/>
      <c r="N916" s="74"/>
      <c r="Q916" s="74"/>
      <c r="S916" s="74"/>
      <c r="T916" s="75"/>
      <c r="V916" s="76"/>
    </row>
    <row r="917" spans="4:22" ht="28.5">
      <c r="D917" s="72"/>
      <c r="F917" s="72"/>
      <c r="G917" s="73"/>
      <c r="N917" s="74"/>
      <c r="Q917" s="74"/>
      <c r="S917" s="74"/>
      <c r="T917" s="75"/>
      <c r="V917" s="76"/>
    </row>
    <row r="918" spans="4:22" ht="28.5">
      <c r="D918" s="72"/>
      <c r="F918" s="72"/>
      <c r="G918" s="73"/>
      <c r="N918" s="74"/>
      <c r="Q918" s="74"/>
      <c r="S918" s="74"/>
      <c r="T918" s="75"/>
      <c r="V918" s="76"/>
    </row>
    <row r="919" spans="4:22" ht="28.5">
      <c r="D919" s="72"/>
      <c r="F919" s="72"/>
      <c r="G919" s="73"/>
      <c r="N919" s="74"/>
      <c r="Q919" s="74"/>
      <c r="S919" s="74"/>
      <c r="T919" s="75"/>
      <c r="V919" s="76"/>
    </row>
    <row r="920" spans="4:22" ht="28.5">
      <c r="D920" s="72"/>
      <c r="F920" s="72"/>
      <c r="G920" s="73"/>
      <c r="N920" s="74"/>
      <c r="Q920" s="74"/>
      <c r="S920" s="74"/>
      <c r="T920" s="75"/>
      <c r="V920" s="76"/>
    </row>
    <row r="921" spans="4:22" ht="28.5">
      <c r="D921" s="72"/>
      <c r="F921" s="72"/>
      <c r="G921" s="73"/>
      <c r="N921" s="74"/>
      <c r="Q921" s="74"/>
      <c r="S921" s="74"/>
      <c r="T921" s="75"/>
      <c r="V921" s="76"/>
    </row>
    <row r="922" spans="4:22" ht="28.5">
      <c r="D922" s="72"/>
      <c r="F922" s="72"/>
      <c r="G922" s="73"/>
      <c r="N922" s="74"/>
      <c r="Q922" s="74"/>
      <c r="S922" s="74"/>
      <c r="T922" s="75"/>
      <c r="V922" s="76"/>
    </row>
    <row r="923" spans="4:22" ht="28.5">
      <c r="D923" s="72"/>
      <c r="F923" s="72"/>
      <c r="G923" s="73"/>
      <c r="N923" s="74"/>
      <c r="Q923" s="74"/>
      <c r="S923" s="74"/>
      <c r="T923" s="75"/>
      <c r="V923" s="76"/>
    </row>
    <row r="924" spans="4:22" ht="28.5">
      <c r="D924" s="72"/>
      <c r="F924" s="72"/>
      <c r="G924" s="73"/>
      <c r="N924" s="74"/>
      <c r="Q924" s="74"/>
      <c r="S924" s="74"/>
      <c r="T924" s="75"/>
      <c r="V924" s="76"/>
    </row>
    <row r="925" spans="4:22" ht="28.5">
      <c r="D925" s="72"/>
      <c r="F925" s="72"/>
      <c r="G925" s="73"/>
      <c r="N925" s="74"/>
      <c r="Q925" s="74"/>
      <c r="S925" s="74"/>
      <c r="T925" s="75"/>
      <c r="V925" s="76"/>
    </row>
    <row r="926" spans="4:22" ht="28.5">
      <c r="D926" s="72"/>
      <c r="F926" s="72"/>
      <c r="G926" s="73"/>
      <c r="N926" s="74"/>
      <c r="Q926" s="74"/>
      <c r="S926" s="74"/>
      <c r="T926" s="75"/>
      <c r="V926" s="76"/>
    </row>
    <row r="927" spans="4:22" ht="28.5">
      <c r="D927" s="72"/>
      <c r="F927" s="72"/>
      <c r="G927" s="73"/>
      <c r="N927" s="74"/>
      <c r="Q927" s="74"/>
      <c r="S927" s="74"/>
      <c r="T927" s="75"/>
      <c r="V927" s="76"/>
    </row>
    <row r="928" spans="4:22" ht="28.5">
      <c r="D928" s="72"/>
      <c r="F928" s="72"/>
      <c r="G928" s="73"/>
      <c r="N928" s="74"/>
      <c r="Q928" s="74"/>
      <c r="S928" s="74"/>
      <c r="T928" s="75"/>
      <c r="V928" s="76"/>
    </row>
    <row r="929" spans="4:22" ht="28.5">
      <c r="D929" s="72"/>
      <c r="F929" s="72"/>
      <c r="G929" s="73"/>
      <c r="N929" s="74"/>
      <c r="Q929" s="74"/>
      <c r="S929" s="74"/>
      <c r="T929" s="75"/>
      <c r="V929" s="76"/>
    </row>
    <row r="930" spans="4:22" ht="28.5">
      <c r="D930" s="72"/>
      <c r="F930" s="72"/>
      <c r="G930" s="73"/>
      <c r="N930" s="74"/>
      <c r="Q930" s="74"/>
      <c r="S930" s="74"/>
      <c r="T930" s="75"/>
      <c r="V930" s="76"/>
    </row>
    <row r="931" spans="4:22" ht="28.5">
      <c r="D931" s="72"/>
      <c r="F931" s="72"/>
      <c r="G931" s="73"/>
      <c r="N931" s="74"/>
      <c r="Q931" s="74"/>
      <c r="S931" s="74"/>
      <c r="T931" s="75"/>
      <c r="V931" s="76"/>
    </row>
    <row r="932" spans="4:22" ht="28.5">
      <c r="D932" s="72"/>
      <c r="F932" s="72"/>
      <c r="G932" s="73"/>
      <c r="N932" s="74"/>
      <c r="Q932" s="74"/>
      <c r="S932" s="74"/>
      <c r="T932" s="75"/>
      <c r="V932" s="76"/>
    </row>
    <row r="933" spans="4:22" ht="28.5">
      <c r="D933" s="72"/>
      <c r="F933" s="72"/>
      <c r="G933" s="73"/>
      <c r="N933" s="74"/>
      <c r="Q933" s="74"/>
      <c r="S933" s="74"/>
      <c r="T933" s="75"/>
      <c r="V933" s="76"/>
    </row>
    <row r="934" spans="4:22" ht="28.5">
      <c r="D934" s="72"/>
      <c r="F934" s="72"/>
      <c r="G934" s="73"/>
      <c r="N934" s="74"/>
      <c r="Q934" s="74"/>
      <c r="S934" s="74"/>
      <c r="T934" s="75"/>
      <c r="V934" s="76"/>
    </row>
    <row r="935" spans="4:22" ht="28.5">
      <c r="D935" s="72"/>
      <c r="F935" s="72"/>
      <c r="G935" s="73"/>
      <c r="N935" s="74"/>
      <c r="Q935" s="74"/>
      <c r="S935" s="74"/>
      <c r="T935" s="75"/>
      <c r="V935" s="76"/>
    </row>
    <row r="936" spans="4:22" ht="28.5">
      <c r="D936" s="72"/>
      <c r="F936" s="72"/>
      <c r="G936" s="73"/>
      <c r="N936" s="74"/>
      <c r="Q936" s="74"/>
      <c r="S936" s="74"/>
      <c r="T936" s="75"/>
      <c r="V936" s="76"/>
    </row>
    <row r="937" spans="4:22" ht="28.5">
      <c r="D937" s="72"/>
      <c r="F937" s="72"/>
      <c r="G937" s="73"/>
      <c r="N937" s="74"/>
      <c r="Q937" s="74"/>
      <c r="S937" s="74"/>
      <c r="T937" s="75"/>
      <c r="V937" s="76"/>
    </row>
    <row r="938" spans="4:22" ht="28.5">
      <c r="D938" s="72"/>
      <c r="F938" s="72"/>
      <c r="G938" s="73"/>
      <c r="N938" s="74"/>
      <c r="Q938" s="74"/>
      <c r="S938" s="74"/>
      <c r="T938" s="75"/>
      <c r="V938" s="76"/>
    </row>
    <row r="939" spans="4:22" ht="28.5">
      <c r="D939" s="72"/>
      <c r="F939" s="72"/>
      <c r="G939" s="73"/>
      <c r="N939" s="74"/>
      <c r="Q939" s="74"/>
      <c r="S939" s="74"/>
      <c r="T939" s="75"/>
      <c r="V939" s="76"/>
    </row>
    <row r="940" spans="4:22" ht="28.5">
      <c r="D940" s="72"/>
      <c r="F940" s="72"/>
      <c r="G940" s="73"/>
      <c r="N940" s="74"/>
      <c r="Q940" s="74"/>
      <c r="S940" s="74"/>
      <c r="T940" s="75"/>
      <c r="V940" s="76"/>
    </row>
    <row r="941" spans="4:22" ht="28.5">
      <c r="D941" s="72"/>
      <c r="F941" s="72"/>
      <c r="G941" s="73"/>
      <c r="N941" s="74"/>
      <c r="Q941" s="74"/>
      <c r="S941" s="74"/>
      <c r="T941" s="75"/>
      <c r="V941" s="76"/>
    </row>
    <row r="942" spans="4:22" ht="28.5">
      <c r="D942" s="72"/>
      <c r="F942" s="72"/>
      <c r="G942" s="73"/>
      <c r="N942" s="74"/>
      <c r="Q942" s="74"/>
      <c r="S942" s="74"/>
      <c r="T942" s="75"/>
      <c r="V942" s="76"/>
    </row>
    <row r="943" spans="4:22" ht="28.5">
      <c r="D943" s="72"/>
      <c r="F943" s="72"/>
      <c r="G943" s="73"/>
      <c r="N943" s="74"/>
      <c r="Q943" s="74"/>
      <c r="S943" s="74"/>
      <c r="T943" s="75"/>
      <c r="V943" s="76"/>
    </row>
    <row r="944" spans="4:22" ht="28.5">
      <c r="D944" s="72"/>
      <c r="F944" s="72"/>
      <c r="G944" s="73"/>
      <c r="N944" s="74"/>
      <c r="Q944" s="74"/>
      <c r="S944" s="74"/>
      <c r="T944" s="75"/>
      <c r="V944" s="76"/>
    </row>
    <row r="945" spans="4:22" ht="28.5">
      <c r="D945" s="72"/>
      <c r="F945" s="72"/>
      <c r="G945" s="73"/>
      <c r="N945" s="74"/>
      <c r="Q945" s="74"/>
      <c r="S945" s="74"/>
      <c r="T945" s="75"/>
      <c r="V945" s="76"/>
    </row>
    <row r="946" spans="4:22" ht="28.5">
      <c r="D946" s="72"/>
      <c r="F946" s="72"/>
      <c r="G946" s="73"/>
      <c r="N946" s="74"/>
      <c r="Q946" s="74"/>
      <c r="S946" s="74"/>
      <c r="T946" s="75"/>
      <c r="V946" s="76"/>
    </row>
    <row r="947" spans="4:22" ht="28.5">
      <c r="D947" s="72"/>
      <c r="F947" s="72"/>
      <c r="G947" s="73"/>
      <c r="N947" s="74"/>
      <c r="Q947" s="74"/>
      <c r="S947" s="74"/>
      <c r="T947" s="75"/>
      <c r="V947" s="76"/>
    </row>
    <row r="948" spans="4:22" ht="28.5">
      <c r="D948" s="72"/>
      <c r="F948" s="72"/>
      <c r="G948" s="73"/>
      <c r="N948" s="74"/>
      <c r="Q948" s="74"/>
      <c r="S948" s="74"/>
      <c r="T948" s="75"/>
      <c r="V948" s="76"/>
    </row>
    <row r="949" spans="4:22" ht="28.5">
      <c r="D949" s="72"/>
      <c r="F949" s="72"/>
      <c r="G949" s="73"/>
      <c r="N949" s="74"/>
      <c r="Q949" s="74"/>
      <c r="S949" s="74"/>
      <c r="T949" s="75"/>
      <c r="V949" s="76"/>
    </row>
    <row r="950" spans="4:22" ht="28.5">
      <c r="D950" s="72"/>
      <c r="F950" s="72"/>
      <c r="G950" s="73"/>
      <c r="N950" s="74"/>
      <c r="Q950" s="74"/>
      <c r="S950" s="74"/>
      <c r="T950" s="75"/>
      <c r="V950" s="76"/>
    </row>
    <row r="951" spans="4:22" ht="28.5">
      <c r="D951" s="72"/>
      <c r="F951" s="72"/>
      <c r="G951" s="73"/>
      <c r="N951" s="74"/>
      <c r="Q951" s="74"/>
      <c r="S951" s="74"/>
      <c r="T951" s="75"/>
      <c r="V951" s="76"/>
    </row>
    <row r="952" spans="4:22" ht="28.5">
      <c r="D952" s="72"/>
      <c r="F952" s="72"/>
      <c r="G952" s="73"/>
      <c r="N952" s="74"/>
      <c r="Q952" s="74"/>
      <c r="S952" s="74"/>
      <c r="T952" s="75"/>
      <c r="V952" s="76"/>
    </row>
    <row r="953" spans="4:22" ht="28.5">
      <c r="D953" s="72"/>
      <c r="F953" s="72"/>
      <c r="G953" s="73"/>
      <c r="N953" s="74"/>
      <c r="Q953" s="74"/>
      <c r="S953" s="74"/>
      <c r="T953" s="75"/>
      <c r="V953" s="76"/>
    </row>
    <row r="954" spans="4:22" ht="28.5">
      <c r="D954" s="72"/>
      <c r="F954" s="72"/>
      <c r="G954" s="73"/>
      <c r="N954" s="74"/>
      <c r="Q954" s="74"/>
      <c r="S954" s="74"/>
      <c r="T954" s="75"/>
      <c r="V954" s="76"/>
    </row>
    <row r="955" spans="4:22" ht="28.5">
      <c r="D955" s="72"/>
      <c r="F955" s="72"/>
      <c r="G955" s="73"/>
      <c r="N955" s="74"/>
      <c r="Q955" s="74"/>
      <c r="S955" s="74"/>
      <c r="T955" s="75"/>
      <c r="V955" s="76"/>
    </row>
    <row r="956" spans="4:22" ht="28.5">
      <c r="D956" s="72"/>
      <c r="F956" s="72"/>
      <c r="G956" s="73"/>
      <c r="N956" s="74"/>
      <c r="Q956" s="74"/>
      <c r="S956" s="74"/>
      <c r="T956" s="75"/>
      <c r="V956" s="76"/>
    </row>
    <row r="957" spans="4:22" ht="28.5">
      <c r="D957" s="72"/>
      <c r="F957" s="72"/>
      <c r="G957" s="73"/>
      <c r="N957" s="74"/>
      <c r="Q957" s="74"/>
      <c r="S957" s="74"/>
      <c r="T957" s="75"/>
      <c r="V957" s="76"/>
    </row>
    <row r="958" spans="4:22" ht="28.5">
      <c r="D958" s="72"/>
      <c r="F958" s="72"/>
      <c r="G958" s="73"/>
      <c r="N958" s="74"/>
      <c r="Q958" s="74"/>
      <c r="S958" s="74"/>
      <c r="T958" s="75"/>
      <c r="V958" s="76"/>
    </row>
    <row r="959" spans="4:22" ht="28.5">
      <c r="D959" s="72"/>
      <c r="F959" s="72"/>
      <c r="G959" s="73"/>
      <c r="N959" s="74"/>
      <c r="Q959" s="74"/>
      <c r="S959" s="74"/>
      <c r="T959" s="75"/>
      <c r="V959" s="76"/>
    </row>
    <row r="960" spans="4:22" ht="28.5">
      <c r="D960" s="72"/>
      <c r="F960" s="72"/>
      <c r="G960" s="73"/>
      <c r="N960" s="74"/>
      <c r="Q960" s="74"/>
      <c r="S960" s="74"/>
      <c r="T960" s="75"/>
      <c r="V960" s="76"/>
    </row>
    <row r="961" spans="4:22" ht="28.5">
      <c r="D961" s="72"/>
      <c r="F961" s="72"/>
      <c r="G961" s="73"/>
      <c r="N961" s="74"/>
      <c r="Q961" s="74"/>
      <c r="S961" s="74"/>
      <c r="T961" s="75"/>
      <c r="V961" s="76"/>
    </row>
    <row r="962" spans="4:22" ht="28.5">
      <c r="D962" s="72"/>
      <c r="F962" s="72"/>
      <c r="G962" s="73"/>
      <c r="N962" s="74"/>
      <c r="Q962" s="74"/>
      <c r="S962" s="74"/>
      <c r="T962" s="75"/>
      <c r="V962" s="76"/>
    </row>
    <row r="963" spans="4:22" ht="28.5">
      <c r="D963" s="72"/>
      <c r="F963" s="72"/>
      <c r="G963" s="73"/>
      <c r="N963" s="74"/>
      <c r="Q963" s="74"/>
      <c r="S963" s="74"/>
      <c r="T963" s="75"/>
      <c r="V963" s="76"/>
    </row>
    <row r="964" spans="4:22" ht="28.5">
      <c r="D964" s="72"/>
      <c r="F964" s="72"/>
      <c r="G964" s="73"/>
      <c r="N964" s="74"/>
      <c r="Q964" s="74"/>
      <c r="S964" s="74"/>
      <c r="T964" s="75"/>
      <c r="V964" s="76"/>
    </row>
    <row r="965" spans="4:22" ht="28.5">
      <c r="D965" s="72"/>
      <c r="F965" s="72"/>
      <c r="G965" s="73"/>
      <c r="N965" s="74"/>
      <c r="Q965" s="74"/>
      <c r="S965" s="74"/>
      <c r="T965" s="75"/>
      <c r="V965" s="76"/>
    </row>
    <row r="966" spans="4:22" ht="28.5">
      <c r="D966" s="72"/>
      <c r="F966" s="72"/>
      <c r="G966" s="73"/>
      <c r="N966" s="74"/>
      <c r="Q966" s="74"/>
      <c r="S966" s="74"/>
      <c r="T966" s="75"/>
      <c r="V966" s="76"/>
    </row>
    <row r="967" spans="4:22" ht="28.5">
      <c r="D967" s="72"/>
      <c r="F967" s="72"/>
      <c r="G967" s="73"/>
      <c r="N967" s="74"/>
      <c r="Q967" s="74"/>
      <c r="S967" s="74"/>
      <c r="T967" s="75"/>
      <c r="V967" s="76"/>
    </row>
    <row r="968" spans="4:22" ht="28.5">
      <c r="D968" s="72"/>
      <c r="F968" s="72"/>
      <c r="G968" s="73"/>
      <c r="N968" s="74"/>
      <c r="Q968" s="74"/>
      <c r="S968" s="74"/>
      <c r="T968" s="75"/>
      <c r="V968" s="76"/>
    </row>
    <row r="969" spans="4:22" ht="28.5">
      <c r="D969" s="72"/>
      <c r="F969" s="72"/>
      <c r="G969" s="73"/>
      <c r="N969" s="74"/>
      <c r="Q969" s="74"/>
      <c r="S969" s="74"/>
      <c r="T969" s="75"/>
      <c r="V969" s="76"/>
    </row>
    <row r="970" spans="4:22" ht="28.5">
      <c r="D970" s="72"/>
      <c r="F970" s="72"/>
      <c r="G970" s="73"/>
      <c r="N970" s="74"/>
      <c r="Q970" s="74"/>
      <c r="S970" s="74"/>
      <c r="T970" s="75"/>
      <c r="V970" s="76"/>
    </row>
    <row r="971" spans="4:22" ht="28.5">
      <c r="D971" s="72"/>
      <c r="F971" s="72"/>
      <c r="G971" s="73"/>
      <c r="N971" s="74"/>
      <c r="Q971" s="74"/>
      <c r="S971" s="74"/>
      <c r="T971" s="75"/>
      <c r="V971" s="76"/>
    </row>
    <row r="972" spans="4:22" ht="28.5">
      <c r="D972" s="72"/>
      <c r="F972" s="72"/>
      <c r="G972" s="73"/>
      <c r="N972" s="74"/>
      <c r="Q972" s="74"/>
      <c r="S972" s="74"/>
      <c r="T972" s="75"/>
      <c r="V972" s="76"/>
    </row>
    <row r="973" spans="4:22" ht="28.5">
      <c r="D973" s="72"/>
      <c r="F973" s="72"/>
      <c r="G973" s="73"/>
      <c r="N973" s="74"/>
      <c r="Q973" s="74"/>
      <c r="S973" s="74"/>
      <c r="T973" s="75"/>
      <c r="V973" s="76"/>
    </row>
    <row r="974" spans="4:22" ht="28.5">
      <c r="D974" s="72"/>
      <c r="F974" s="72"/>
      <c r="G974" s="73"/>
      <c r="N974" s="74"/>
      <c r="Q974" s="74"/>
      <c r="S974" s="74"/>
      <c r="T974" s="75"/>
      <c r="V974" s="76"/>
    </row>
    <row r="975" spans="4:22" ht="28.5">
      <c r="D975" s="72"/>
      <c r="F975" s="72"/>
      <c r="G975" s="73"/>
      <c r="N975" s="74"/>
      <c r="Q975" s="74"/>
      <c r="S975" s="74"/>
      <c r="T975" s="75"/>
      <c r="V975" s="76"/>
    </row>
    <row r="976" spans="4:22" ht="28.5">
      <c r="D976" s="72"/>
      <c r="F976" s="72"/>
      <c r="G976" s="73"/>
      <c r="N976" s="74"/>
      <c r="Q976" s="74"/>
      <c r="S976" s="74"/>
      <c r="T976" s="75"/>
      <c r="V976" s="76"/>
    </row>
    <row r="977" spans="4:22" ht="28.5">
      <c r="D977" s="72"/>
      <c r="F977" s="72"/>
      <c r="G977" s="73"/>
      <c r="N977" s="74"/>
      <c r="Q977" s="74"/>
      <c r="S977" s="74"/>
      <c r="T977" s="75"/>
      <c r="V977" s="76"/>
    </row>
    <row r="978" spans="4:22" ht="28.5">
      <c r="D978" s="72"/>
      <c r="F978" s="72"/>
      <c r="G978" s="73"/>
      <c r="N978" s="74"/>
      <c r="Q978" s="74"/>
      <c r="S978" s="74"/>
      <c r="T978" s="75"/>
      <c r="V978" s="76"/>
    </row>
    <row r="979" spans="4:22" ht="28.5">
      <c r="D979" s="72"/>
      <c r="F979" s="72"/>
      <c r="G979" s="73"/>
      <c r="N979" s="74"/>
      <c r="Q979" s="74"/>
      <c r="S979" s="74"/>
      <c r="T979" s="75"/>
      <c r="V979" s="76"/>
    </row>
    <row r="980" spans="4:22" ht="28.5">
      <c r="D980" s="72"/>
      <c r="F980" s="72"/>
      <c r="G980" s="73"/>
      <c r="N980" s="74"/>
      <c r="Q980" s="74"/>
      <c r="S980" s="74"/>
      <c r="T980" s="75"/>
      <c r="V980" s="76"/>
    </row>
    <row r="981" spans="4:22" ht="28.5">
      <c r="D981" s="72"/>
      <c r="F981" s="72"/>
      <c r="G981" s="73"/>
      <c r="N981" s="74"/>
      <c r="Q981" s="74"/>
      <c r="S981" s="74"/>
      <c r="T981" s="75"/>
      <c r="V981" s="76"/>
    </row>
    <row r="982" spans="4:22" ht="28.5">
      <c r="D982" s="72"/>
      <c r="F982" s="72"/>
      <c r="G982" s="73"/>
      <c r="N982" s="74"/>
      <c r="Q982" s="74"/>
      <c r="S982" s="74"/>
      <c r="T982" s="75"/>
      <c r="V982" s="76"/>
    </row>
    <row r="983" spans="4:22" ht="28.5">
      <c r="D983" s="72"/>
      <c r="F983" s="72"/>
      <c r="G983" s="73"/>
      <c r="N983" s="74"/>
      <c r="Q983" s="74"/>
      <c r="S983" s="74"/>
      <c r="T983" s="75"/>
      <c r="V983" s="76"/>
    </row>
    <row r="984" spans="4:22" ht="28.5">
      <c r="D984" s="72"/>
      <c r="F984" s="72"/>
      <c r="G984" s="73"/>
      <c r="N984" s="74"/>
      <c r="Q984" s="74"/>
      <c r="S984" s="74"/>
      <c r="T984" s="75"/>
      <c r="V984" s="76"/>
    </row>
    <row r="985" spans="4:22" ht="28.5">
      <c r="D985" s="72"/>
      <c r="F985" s="72"/>
      <c r="G985" s="73"/>
      <c r="N985" s="74"/>
      <c r="Q985" s="74"/>
      <c r="S985" s="74"/>
      <c r="T985" s="75"/>
      <c r="V985" s="76"/>
    </row>
    <row r="986" spans="4:22" ht="28.5">
      <c r="D986" s="72"/>
      <c r="F986" s="72"/>
      <c r="G986" s="73"/>
      <c r="N986" s="74"/>
      <c r="Q986" s="74"/>
      <c r="S986" s="74"/>
      <c r="T986" s="75"/>
      <c r="V986" s="76"/>
    </row>
    <row r="987" spans="4:22" ht="28.5">
      <c r="D987" s="72"/>
      <c r="F987" s="72"/>
      <c r="G987" s="73"/>
      <c r="N987" s="74"/>
      <c r="Q987" s="74"/>
      <c r="S987" s="74"/>
      <c r="T987" s="75"/>
      <c r="V987" s="76"/>
    </row>
    <row r="988" spans="4:22" ht="28.5">
      <c r="D988" s="72"/>
      <c r="F988" s="72"/>
      <c r="G988" s="73"/>
      <c r="N988" s="74"/>
      <c r="Q988" s="74"/>
      <c r="S988" s="74"/>
      <c r="T988" s="75"/>
      <c r="V988" s="76"/>
    </row>
    <row r="989" spans="4:22" ht="28.5">
      <c r="D989" s="72"/>
      <c r="F989" s="72"/>
      <c r="G989" s="73"/>
      <c r="N989" s="74"/>
      <c r="Q989" s="74"/>
      <c r="S989" s="74"/>
      <c r="T989" s="75"/>
      <c r="V989" s="76"/>
    </row>
    <row r="990" spans="4:22" ht="28.5">
      <c r="D990" s="72"/>
      <c r="F990" s="72"/>
      <c r="G990" s="73"/>
      <c r="N990" s="74"/>
      <c r="Q990" s="74"/>
      <c r="S990" s="74"/>
      <c r="T990" s="75"/>
      <c r="V990" s="76"/>
    </row>
    <row r="991" spans="4:22" ht="28.5">
      <c r="D991" s="72"/>
      <c r="F991" s="72"/>
      <c r="G991" s="73"/>
      <c r="N991" s="74"/>
      <c r="Q991" s="74"/>
      <c r="S991" s="74"/>
      <c r="T991" s="75"/>
      <c r="V991" s="76"/>
    </row>
    <row r="992" spans="4:22" ht="28.5">
      <c r="D992" s="72"/>
      <c r="F992" s="72"/>
      <c r="G992" s="73"/>
      <c r="N992" s="74"/>
      <c r="Q992" s="74"/>
      <c r="S992" s="74"/>
      <c r="T992" s="75"/>
      <c r="V992" s="76"/>
    </row>
    <row r="993" spans="4:22" ht="28.5">
      <c r="D993" s="72"/>
      <c r="F993" s="72"/>
      <c r="G993" s="73"/>
      <c r="N993" s="74"/>
      <c r="Q993" s="74"/>
      <c r="S993" s="74"/>
      <c r="T993" s="75"/>
      <c r="V993" s="76"/>
    </row>
    <row r="994" spans="4:22" ht="28.5">
      <c r="D994" s="72"/>
      <c r="F994" s="72"/>
      <c r="G994" s="73"/>
      <c r="N994" s="74"/>
      <c r="Q994" s="74"/>
      <c r="S994" s="74"/>
      <c r="T994" s="75"/>
      <c r="V994" s="76"/>
    </row>
    <row r="995" spans="4:22" ht="28.5">
      <c r="D995" s="72"/>
      <c r="F995" s="72"/>
      <c r="G995" s="73"/>
      <c r="N995" s="74"/>
      <c r="Q995" s="74"/>
      <c r="S995" s="74"/>
      <c r="T995" s="75"/>
      <c r="V995" s="76"/>
    </row>
    <row r="996" spans="4:22" ht="28.5">
      <c r="D996" s="72"/>
      <c r="F996" s="72"/>
      <c r="G996" s="73"/>
      <c r="N996" s="74"/>
      <c r="Q996" s="74"/>
      <c r="S996" s="74"/>
      <c r="T996" s="75"/>
      <c r="V996" s="76"/>
    </row>
    <row r="997" spans="4:22" ht="28.5">
      <c r="D997" s="72"/>
      <c r="F997" s="72"/>
      <c r="G997" s="73"/>
      <c r="N997" s="74"/>
      <c r="Q997" s="74"/>
      <c r="S997" s="74"/>
      <c r="T997" s="75"/>
      <c r="V997" s="76"/>
    </row>
  </sheetData>
  <autoFilter ref="A2:U149" xr:uid="{00000000-0009-0000-0000-000000000000}"/>
  <customSheetViews>
    <customSheetView guid="{05478AE7-5E00-44F5-8FE4-5BD0595A9C56}" filter="1" showAutoFilter="1">
      <pageMargins left="0.7" right="0.7" top="0.75" bottom="0.75" header="0.3" footer="0.3"/>
      <autoFilter ref="A1:X1000" xr:uid="{00000000-0000-0000-0000-000000000000}"/>
    </customSheetView>
    <customSheetView guid="{7620CB9F-7930-42E5-91CC-4D94BC72D750}" filter="1" showAutoFilter="1">
      <pageMargins left="0.7" right="0.7" top="0.75" bottom="0.75" header="0.3" footer="0.3"/>
      <autoFilter ref="A2:W149" xr:uid="{00000000-0000-0000-0000-000000000000}">
        <filterColumn colId="11">
          <filters>
            <filter val="Luz Mery Bedoya"/>
          </filters>
        </filterColumn>
      </autoFilter>
    </customSheetView>
  </customSheetViews>
  <mergeCells count="2">
    <mergeCell ref="A1:C1"/>
    <mergeCell ref="D1:U1"/>
  </mergeCells>
  <hyperlinks>
    <hyperlink ref="T3" r:id="rId1" xr:uid="{00000000-0004-0000-0000-000000000000}"/>
    <hyperlink ref="T4" r:id="rId2" xr:uid="{00000000-0004-0000-0000-000001000000}"/>
    <hyperlink ref="T5" r:id="rId3" xr:uid="{00000000-0004-0000-0000-000002000000}"/>
    <hyperlink ref="T6" r:id="rId4" xr:uid="{00000000-0004-0000-0000-000003000000}"/>
    <hyperlink ref="T7" r:id="rId5" xr:uid="{00000000-0004-0000-0000-000004000000}"/>
    <hyperlink ref="T8" r:id="rId6" xr:uid="{00000000-0004-0000-0000-000005000000}"/>
    <hyperlink ref="T9" r:id="rId7" xr:uid="{00000000-0004-0000-0000-000006000000}"/>
    <hyperlink ref="T10" r:id="rId8" xr:uid="{00000000-0004-0000-0000-000007000000}"/>
    <hyperlink ref="T11" r:id="rId9" xr:uid="{00000000-0004-0000-0000-000008000000}"/>
    <hyperlink ref="T12" r:id="rId10" xr:uid="{00000000-0004-0000-0000-000009000000}"/>
    <hyperlink ref="T13" r:id="rId11" xr:uid="{00000000-0004-0000-0000-00000A000000}"/>
    <hyperlink ref="T14" r:id="rId12" xr:uid="{00000000-0004-0000-0000-00000B000000}"/>
    <hyperlink ref="T15" r:id="rId13" xr:uid="{00000000-0004-0000-0000-00000C000000}"/>
    <hyperlink ref="T16" r:id="rId14" xr:uid="{00000000-0004-0000-0000-00000D000000}"/>
    <hyperlink ref="T17" r:id="rId15" xr:uid="{00000000-0004-0000-0000-00000E000000}"/>
    <hyperlink ref="T18" r:id="rId16" xr:uid="{00000000-0004-0000-0000-00000F000000}"/>
    <hyperlink ref="T19" r:id="rId17" xr:uid="{00000000-0004-0000-0000-000010000000}"/>
    <hyperlink ref="T20" r:id="rId18" xr:uid="{00000000-0004-0000-0000-000011000000}"/>
    <hyperlink ref="T21" r:id="rId19" xr:uid="{00000000-0004-0000-0000-000012000000}"/>
    <hyperlink ref="T22" r:id="rId20" xr:uid="{00000000-0004-0000-0000-000013000000}"/>
    <hyperlink ref="T23" r:id="rId21" xr:uid="{00000000-0004-0000-0000-000014000000}"/>
    <hyperlink ref="T24" r:id="rId22" xr:uid="{00000000-0004-0000-0000-000015000000}"/>
    <hyperlink ref="T25" r:id="rId23" xr:uid="{00000000-0004-0000-0000-000016000000}"/>
    <hyperlink ref="T26" r:id="rId24" xr:uid="{00000000-0004-0000-0000-000017000000}"/>
    <hyperlink ref="T27" r:id="rId25" xr:uid="{00000000-0004-0000-0000-000018000000}"/>
    <hyperlink ref="T28" r:id="rId26" xr:uid="{00000000-0004-0000-0000-000019000000}"/>
    <hyperlink ref="T29" r:id="rId27" xr:uid="{00000000-0004-0000-0000-00001A000000}"/>
    <hyperlink ref="T30" r:id="rId28" xr:uid="{00000000-0004-0000-0000-00001B000000}"/>
    <hyperlink ref="T31" r:id="rId29" xr:uid="{00000000-0004-0000-0000-00001C000000}"/>
    <hyperlink ref="T32" r:id="rId30" xr:uid="{00000000-0004-0000-0000-00001D000000}"/>
    <hyperlink ref="T33" r:id="rId31" xr:uid="{00000000-0004-0000-0000-00001E000000}"/>
    <hyperlink ref="T34" r:id="rId32" xr:uid="{00000000-0004-0000-0000-00001F000000}"/>
    <hyperlink ref="T35" r:id="rId33" xr:uid="{00000000-0004-0000-0000-000020000000}"/>
    <hyperlink ref="T36" r:id="rId34" xr:uid="{00000000-0004-0000-0000-000021000000}"/>
    <hyperlink ref="T37" r:id="rId35" xr:uid="{00000000-0004-0000-0000-000022000000}"/>
    <hyperlink ref="T38" r:id="rId36" xr:uid="{00000000-0004-0000-0000-000023000000}"/>
    <hyperlink ref="T39" r:id="rId37" xr:uid="{00000000-0004-0000-0000-000024000000}"/>
    <hyperlink ref="T40" r:id="rId38" xr:uid="{00000000-0004-0000-0000-000025000000}"/>
    <hyperlink ref="T41" r:id="rId39" xr:uid="{00000000-0004-0000-0000-000026000000}"/>
    <hyperlink ref="T42" r:id="rId40" xr:uid="{00000000-0004-0000-0000-000027000000}"/>
    <hyperlink ref="T43" r:id="rId41" xr:uid="{00000000-0004-0000-0000-000028000000}"/>
    <hyperlink ref="T44" r:id="rId42" xr:uid="{00000000-0004-0000-0000-000029000000}"/>
    <hyperlink ref="T45" r:id="rId43" xr:uid="{00000000-0004-0000-0000-00002A000000}"/>
    <hyperlink ref="T46" r:id="rId44" xr:uid="{00000000-0004-0000-0000-00002B000000}"/>
    <hyperlink ref="T47" r:id="rId45" xr:uid="{00000000-0004-0000-0000-00002C000000}"/>
    <hyperlink ref="T48" r:id="rId46" xr:uid="{00000000-0004-0000-0000-00002D000000}"/>
    <hyperlink ref="T49" r:id="rId47" xr:uid="{00000000-0004-0000-0000-00002E000000}"/>
    <hyperlink ref="T50" r:id="rId48" xr:uid="{00000000-0004-0000-0000-00002F000000}"/>
    <hyperlink ref="T51" r:id="rId49" xr:uid="{00000000-0004-0000-0000-000030000000}"/>
    <hyperlink ref="T52" r:id="rId50" xr:uid="{00000000-0004-0000-0000-000031000000}"/>
    <hyperlink ref="T53" r:id="rId51" xr:uid="{00000000-0004-0000-0000-000032000000}"/>
    <hyperlink ref="T54" r:id="rId52" xr:uid="{00000000-0004-0000-0000-000033000000}"/>
    <hyperlink ref="T55" r:id="rId53" xr:uid="{00000000-0004-0000-0000-000034000000}"/>
    <hyperlink ref="T56" r:id="rId54" xr:uid="{00000000-0004-0000-0000-000035000000}"/>
    <hyperlink ref="T57" r:id="rId55" xr:uid="{00000000-0004-0000-0000-000036000000}"/>
    <hyperlink ref="T58" r:id="rId56" xr:uid="{00000000-0004-0000-0000-000037000000}"/>
    <hyperlink ref="T59" r:id="rId57" xr:uid="{00000000-0004-0000-0000-000038000000}"/>
    <hyperlink ref="T60" r:id="rId58" xr:uid="{00000000-0004-0000-0000-000039000000}"/>
    <hyperlink ref="T61" r:id="rId59" xr:uid="{00000000-0004-0000-0000-00003A000000}"/>
    <hyperlink ref="T62" r:id="rId60" xr:uid="{00000000-0004-0000-0000-00003B000000}"/>
    <hyperlink ref="T63" r:id="rId61" xr:uid="{00000000-0004-0000-0000-00003C000000}"/>
    <hyperlink ref="T64" r:id="rId62" xr:uid="{00000000-0004-0000-0000-00003D000000}"/>
    <hyperlink ref="T65" r:id="rId63" xr:uid="{00000000-0004-0000-0000-00003E000000}"/>
    <hyperlink ref="T66" r:id="rId64" xr:uid="{00000000-0004-0000-0000-00003F000000}"/>
    <hyperlink ref="T67" r:id="rId65" xr:uid="{00000000-0004-0000-0000-000040000000}"/>
    <hyperlink ref="T68" r:id="rId66" xr:uid="{00000000-0004-0000-0000-000041000000}"/>
    <hyperlink ref="T69" r:id="rId67" xr:uid="{00000000-0004-0000-0000-000042000000}"/>
    <hyperlink ref="T70" r:id="rId68" xr:uid="{00000000-0004-0000-0000-000043000000}"/>
    <hyperlink ref="T71" r:id="rId69" xr:uid="{00000000-0004-0000-0000-000044000000}"/>
    <hyperlink ref="T72" r:id="rId70" xr:uid="{00000000-0004-0000-0000-000045000000}"/>
    <hyperlink ref="T73" r:id="rId71" xr:uid="{00000000-0004-0000-0000-000046000000}"/>
    <hyperlink ref="T74" r:id="rId72" xr:uid="{00000000-0004-0000-0000-000047000000}"/>
    <hyperlink ref="T75" r:id="rId73" xr:uid="{00000000-0004-0000-0000-000048000000}"/>
    <hyperlink ref="T76" r:id="rId74" xr:uid="{00000000-0004-0000-0000-000049000000}"/>
    <hyperlink ref="T77" r:id="rId75" xr:uid="{00000000-0004-0000-0000-00004A000000}"/>
    <hyperlink ref="T78" r:id="rId76" xr:uid="{00000000-0004-0000-0000-00004B000000}"/>
    <hyperlink ref="T79" r:id="rId77" xr:uid="{00000000-0004-0000-0000-00004C000000}"/>
    <hyperlink ref="T80" r:id="rId78" xr:uid="{00000000-0004-0000-0000-00004D000000}"/>
    <hyperlink ref="T81" r:id="rId79" xr:uid="{00000000-0004-0000-0000-00004E000000}"/>
    <hyperlink ref="T82" r:id="rId80" xr:uid="{00000000-0004-0000-0000-00004F000000}"/>
    <hyperlink ref="T83" r:id="rId81" xr:uid="{00000000-0004-0000-0000-000050000000}"/>
    <hyperlink ref="T84" r:id="rId82" xr:uid="{00000000-0004-0000-0000-000051000000}"/>
    <hyperlink ref="T85" r:id="rId83" xr:uid="{00000000-0004-0000-0000-000052000000}"/>
    <hyperlink ref="T86" r:id="rId84" xr:uid="{00000000-0004-0000-0000-000053000000}"/>
    <hyperlink ref="T87" r:id="rId85" xr:uid="{00000000-0004-0000-0000-000054000000}"/>
    <hyperlink ref="T88" r:id="rId86" xr:uid="{00000000-0004-0000-0000-000055000000}"/>
    <hyperlink ref="T89" r:id="rId87" xr:uid="{00000000-0004-0000-0000-000056000000}"/>
    <hyperlink ref="T90" r:id="rId88" xr:uid="{00000000-0004-0000-0000-000057000000}"/>
    <hyperlink ref="T91" r:id="rId89" xr:uid="{00000000-0004-0000-0000-000058000000}"/>
    <hyperlink ref="T92" r:id="rId90" xr:uid="{00000000-0004-0000-0000-000059000000}"/>
    <hyperlink ref="T93" r:id="rId91" xr:uid="{00000000-0004-0000-0000-00005A000000}"/>
    <hyperlink ref="T94" r:id="rId92" xr:uid="{00000000-0004-0000-0000-00005B000000}"/>
    <hyperlink ref="T95" r:id="rId93" xr:uid="{00000000-0004-0000-0000-00005C000000}"/>
    <hyperlink ref="T96" r:id="rId94" xr:uid="{00000000-0004-0000-0000-00005D000000}"/>
    <hyperlink ref="T97" r:id="rId95" xr:uid="{00000000-0004-0000-0000-00005E000000}"/>
    <hyperlink ref="T98" r:id="rId96" xr:uid="{00000000-0004-0000-0000-00005F000000}"/>
    <hyperlink ref="T99" r:id="rId97" xr:uid="{00000000-0004-0000-0000-000060000000}"/>
    <hyperlink ref="T100" r:id="rId98" xr:uid="{00000000-0004-0000-0000-000061000000}"/>
    <hyperlink ref="T101" r:id="rId99" xr:uid="{00000000-0004-0000-0000-000062000000}"/>
    <hyperlink ref="T102" r:id="rId100" xr:uid="{00000000-0004-0000-0000-000063000000}"/>
    <hyperlink ref="T103" r:id="rId101" xr:uid="{00000000-0004-0000-0000-000064000000}"/>
    <hyperlink ref="T104" r:id="rId102" xr:uid="{00000000-0004-0000-0000-000065000000}"/>
    <hyperlink ref="T105" r:id="rId103" xr:uid="{00000000-0004-0000-0000-000066000000}"/>
    <hyperlink ref="T106" r:id="rId104" xr:uid="{00000000-0004-0000-0000-000067000000}"/>
    <hyperlink ref="T107" r:id="rId105" xr:uid="{00000000-0004-0000-0000-000068000000}"/>
    <hyperlink ref="T108" r:id="rId106" xr:uid="{00000000-0004-0000-0000-000069000000}"/>
    <hyperlink ref="T109" r:id="rId107" xr:uid="{00000000-0004-0000-0000-00006A000000}"/>
    <hyperlink ref="T110" r:id="rId108" xr:uid="{00000000-0004-0000-0000-00006B000000}"/>
    <hyperlink ref="T111" r:id="rId109" xr:uid="{00000000-0004-0000-0000-00006C000000}"/>
    <hyperlink ref="T112" r:id="rId110" xr:uid="{00000000-0004-0000-0000-00006D000000}"/>
    <hyperlink ref="T113" r:id="rId111" xr:uid="{00000000-0004-0000-0000-00006E000000}"/>
    <hyperlink ref="T114" r:id="rId112" xr:uid="{00000000-0004-0000-0000-00006F000000}"/>
    <hyperlink ref="T115" r:id="rId113" xr:uid="{00000000-0004-0000-0000-000070000000}"/>
    <hyperlink ref="T116" r:id="rId114" xr:uid="{00000000-0004-0000-0000-000071000000}"/>
    <hyperlink ref="T117" r:id="rId115" xr:uid="{00000000-0004-0000-0000-000072000000}"/>
    <hyperlink ref="T118" r:id="rId116" xr:uid="{00000000-0004-0000-0000-000073000000}"/>
    <hyperlink ref="T119" r:id="rId117" xr:uid="{00000000-0004-0000-0000-000074000000}"/>
    <hyperlink ref="T120" r:id="rId118" xr:uid="{00000000-0004-0000-0000-000075000000}"/>
    <hyperlink ref="T121" r:id="rId119" xr:uid="{00000000-0004-0000-0000-000076000000}"/>
    <hyperlink ref="T122" r:id="rId120" xr:uid="{00000000-0004-0000-0000-000077000000}"/>
    <hyperlink ref="T123" r:id="rId121" xr:uid="{00000000-0004-0000-0000-000078000000}"/>
    <hyperlink ref="T124" r:id="rId122" xr:uid="{00000000-0004-0000-0000-000079000000}"/>
    <hyperlink ref="T125" r:id="rId123" xr:uid="{00000000-0004-0000-0000-00007A000000}"/>
    <hyperlink ref="T126" r:id="rId124" xr:uid="{00000000-0004-0000-0000-00007B000000}"/>
    <hyperlink ref="T127" r:id="rId125" xr:uid="{00000000-0004-0000-0000-00007C000000}"/>
    <hyperlink ref="T128" r:id="rId126" xr:uid="{00000000-0004-0000-0000-00007D000000}"/>
    <hyperlink ref="T129" r:id="rId127" xr:uid="{00000000-0004-0000-0000-00007E000000}"/>
    <hyperlink ref="T130" r:id="rId128" xr:uid="{00000000-0004-0000-0000-00007F000000}"/>
    <hyperlink ref="T131" r:id="rId129" xr:uid="{00000000-0004-0000-0000-000080000000}"/>
    <hyperlink ref="T132" r:id="rId130" xr:uid="{00000000-0004-0000-0000-000081000000}"/>
    <hyperlink ref="T133" r:id="rId131" xr:uid="{00000000-0004-0000-0000-000082000000}"/>
    <hyperlink ref="T134" r:id="rId132" xr:uid="{00000000-0004-0000-0000-000083000000}"/>
    <hyperlink ref="T135" r:id="rId133" xr:uid="{00000000-0004-0000-0000-000084000000}"/>
    <hyperlink ref="T136" r:id="rId134" xr:uid="{00000000-0004-0000-0000-000085000000}"/>
    <hyperlink ref="T137" r:id="rId135" xr:uid="{00000000-0004-0000-0000-000086000000}"/>
    <hyperlink ref="T138" r:id="rId136" xr:uid="{00000000-0004-0000-0000-000087000000}"/>
    <hyperlink ref="T139" r:id="rId137" xr:uid="{00000000-0004-0000-0000-000088000000}"/>
    <hyperlink ref="T140" r:id="rId138" xr:uid="{00000000-0004-0000-0000-000089000000}"/>
    <hyperlink ref="T141" r:id="rId139" xr:uid="{00000000-0004-0000-0000-00008A000000}"/>
    <hyperlink ref="T142" r:id="rId140" xr:uid="{00000000-0004-0000-0000-00008B000000}"/>
    <hyperlink ref="T143" r:id="rId141" xr:uid="{00000000-0004-0000-0000-00008C000000}"/>
    <hyperlink ref="T144" r:id="rId142" xr:uid="{00000000-0004-0000-0000-00008D000000}"/>
    <hyperlink ref="T145" r:id="rId143" xr:uid="{00000000-0004-0000-0000-00008E000000}"/>
    <hyperlink ref="T146" r:id="rId144" xr:uid="{00000000-0004-0000-0000-00008F000000}"/>
  </hyperlink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20861EBA5EE541913FF6EC7B04CC39" ma:contentTypeVersion="1" ma:contentTypeDescription="Crear nuevo documento." ma:contentTypeScope="" ma:versionID="15d5088f51442dd47323b769a9a99c9d">
  <xsd:schema xmlns:xsd="http://www.w3.org/2001/XMLSchema" xmlns:xs="http://www.w3.org/2001/XMLSchema" xmlns:p="http://schemas.microsoft.com/office/2006/metadata/properties" xmlns:ns2="162a0990-5c57-4f2c-aa23-97f9dbddf032" targetNamespace="http://schemas.microsoft.com/office/2006/metadata/properties" ma:root="true" ma:fieldsID="6984f0531d1d8e2609f862499f8500ed" ns2:_="">
    <xsd:import namespace="162a0990-5c57-4f2c-aa23-97f9dbddf032"/>
    <xsd:element name="properties">
      <xsd:complexType>
        <xsd:sequence>
          <xsd:element name="documentManagement">
            <xsd:complexType>
              <xsd:all>
                <xsd:element ref="ns2:Clasific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a0990-5c57-4f2c-aa23-97f9dbddf032" elementFormDefault="qualified">
    <xsd:import namespace="http://schemas.microsoft.com/office/2006/documentManagement/types"/>
    <xsd:import namespace="http://schemas.microsoft.com/office/infopath/2007/PartnerControls"/>
    <xsd:element name="Clasificaci_x00f3_n" ma:index="8" nillable="true" ma:displayName="Clasificación" ma:default="Información contractual" ma:format="Dropdown" ma:internalName="Clasificaci_x00f3_n">
      <xsd:simpleType>
        <xsd:restriction base="dms:Choice">
          <xsd:enumeration value="Información contractual"/>
          <xsd:enumeration value="Ejecución de contratos"/>
          <xsd:enumeration value="Procedimientos, lineamientos y políticas en materia de adquisición de compr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lasificaci_x00f3_n xmlns="162a0990-5c57-4f2c-aa23-97f9dbddf032">Información contractual</Clasificaci_x00f3_n>
  </documentManagement>
</p:properties>
</file>

<file path=customXml/itemProps1.xml><?xml version="1.0" encoding="utf-8"?>
<ds:datastoreItem xmlns:ds="http://schemas.openxmlformats.org/officeDocument/2006/customXml" ds:itemID="{BBE07511-51D8-4E0E-84DE-C5E736099D2B}"/>
</file>

<file path=customXml/itemProps2.xml><?xml version="1.0" encoding="utf-8"?>
<ds:datastoreItem xmlns:ds="http://schemas.openxmlformats.org/officeDocument/2006/customXml" ds:itemID="{0FDB1D62-9C22-484A-8575-FF05EED95653}"/>
</file>

<file path=customXml/itemProps3.xml><?xml version="1.0" encoding="utf-8"?>
<ds:datastoreItem xmlns:ds="http://schemas.openxmlformats.org/officeDocument/2006/customXml" ds:itemID="{D4A513CA-9995-4954-B6D3-9CCAF282E4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Contratos 2019</vt:lpstr>
      <vt:lpstr>'Contratos 2019'!_Hlk535929742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cristian</cp:lastModifiedBy>
  <dcterms:modified xsi:type="dcterms:W3CDTF">2020-09-11T19:02:31Z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0x0101009820861EBA5EE541913FF6EC7B04CC39</vt:lpwstr>
  </property>
</Properties>
</file>